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05" firstSheet="3" activeTab="5"/>
  </bookViews>
  <sheets>
    <sheet name="信息公开表目录" sheetId="1" r:id="rId1"/>
    <sheet name="表1 景洪市2017-2018年新增一般债券情况表" sheetId="2" r:id="rId2"/>
    <sheet name="表2 景洪市2017-2018年新增一般债券资金收支情况表" sheetId="3" r:id="rId3"/>
    <sheet name="表3 景洪市2017-2018年新增专项债券情况表" sheetId="4" r:id="rId4"/>
    <sheet name="表4 景洪市2017-2018年新增专项债券资金收支情况表" sheetId="5" r:id="rId5"/>
    <sheet name="表5 景洪市2017-2018年地方政府新增债券涉及项目情况表" sheetId="6" r:id="rId6"/>
  </sheets>
  <definedNames>
    <definedName name="_xlnm.Print_Titles" localSheetId="5">'表5 景洪市2017-2018年地方政府新增债券涉及项目情况表'!$1:$4</definedName>
  </definedNames>
  <calcPr calcId="144525"/>
</workbook>
</file>

<file path=xl/sharedStrings.xml><?xml version="1.0" encoding="utf-8"?>
<sst xmlns="http://schemas.openxmlformats.org/spreadsheetml/2006/main" count="143">
  <si>
    <t xml:space="preserve">  景洪市2017-2018年地方政府新增一般债券和专项债券
               存续期信息公开表</t>
  </si>
  <si>
    <t>目   录</t>
  </si>
  <si>
    <t>序号</t>
  </si>
  <si>
    <t>表格名称</t>
  </si>
  <si>
    <t>备注</t>
  </si>
  <si>
    <t>表1 景洪市2017-2018年新增一般债券情况表</t>
  </si>
  <si>
    <t>表2 景洪市2017-2018年新增一般债券资金收支情况表</t>
  </si>
  <si>
    <t>表3 景洪市2017-2018年新增专项债券情况表</t>
  </si>
  <si>
    <t>表4 景洪市2017-2018年新增专项债券资金收支情况表</t>
  </si>
  <si>
    <t>表5 景洪市2017-2018年地方政府新增债券涉及项目情况表</t>
  </si>
  <si>
    <t>表1</t>
  </si>
  <si>
    <t>景洪市2017年--2018年地方政府新增一般债券情况表</t>
  </si>
  <si>
    <t>单位：亿元</t>
  </si>
  <si>
    <t xml:space="preserve">                债券基本信息</t>
  </si>
  <si>
    <t>债券项目总投资</t>
  </si>
  <si>
    <t>债券项目已实现投资</t>
  </si>
  <si>
    <t>债券名称</t>
  </si>
  <si>
    <t>债券编码</t>
  </si>
  <si>
    <t>债券类型</t>
  </si>
  <si>
    <t>债券规模</t>
  </si>
  <si>
    <t>发行时间（年/月/日）</t>
  </si>
  <si>
    <t>债券利率</t>
  </si>
  <si>
    <t>债券期限</t>
  </si>
  <si>
    <t>合计</t>
  </si>
  <si>
    <t>其中：债券资金安排</t>
  </si>
  <si>
    <t>2017年第1批一般新增债券7年期</t>
  </si>
  <si>
    <t>14094111117</t>
  </si>
  <si>
    <t>一般债券</t>
  </si>
  <si>
    <t>2017-07-07</t>
  </si>
  <si>
    <t>4%</t>
  </si>
  <si>
    <t>7年</t>
  </si>
  <si>
    <t>2017年第2批一般新增债券3年期</t>
  </si>
  <si>
    <t>14097021113</t>
  </si>
  <si>
    <t>2017-08-10</t>
  </si>
  <si>
    <t>3.78%</t>
  </si>
  <si>
    <t>3年</t>
  </si>
  <si>
    <t>2017年第2批一般新增债券5年期</t>
  </si>
  <si>
    <t>14097121115</t>
  </si>
  <si>
    <t>3.95%</t>
  </si>
  <si>
    <t>5年</t>
  </si>
  <si>
    <t>2017年第2批一般新增债券7年期</t>
  </si>
  <si>
    <t>14097221117</t>
  </si>
  <si>
    <t>3.99%</t>
  </si>
  <si>
    <t>2018年第1批公开一般新增债券5年期</t>
  </si>
  <si>
    <t>14774111115</t>
  </si>
  <si>
    <t>2018-07-06</t>
  </si>
  <si>
    <t>3.9%</t>
  </si>
  <si>
    <t>表2</t>
  </si>
  <si>
    <t>景洪市2017年--2018年地方政府新增一般债券资金收支情况表</t>
  </si>
  <si>
    <t>2017年--2018年末新增一般债券资金收入</t>
  </si>
  <si>
    <t>2017年--2018年末新增一般债券资金安排的支出</t>
  </si>
  <si>
    <t>金额</t>
  </si>
  <si>
    <t>支出功能分类</t>
  </si>
  <si>
    <t>201一般公共服务支出</t>
  </si>
  <si>
    <t>204公共安全支出</t>
  </si>
  <si>
    <t>210医疗卫生与计划生育支出</t>
  </si>
  <si>
    <t>212城乡社区支出</t>
  </si>
  <si>
    <t>213农林水支出</t>
  </si>
  <si>
    <t>表3</t>
  </si>
  <si>
    <t>景洪市2017年--2018年地方政府新增专项债券情况表</t>
  </si>
  <si>
    <t>债券项目资产类型</t>
  </si>
  <si>
    <t>已取得项目收益</t>
  </si>
  <si>
    <t>2018年云南省土地储备专项债券（二期）-专项债券（九期）</t>
  </si>
  <si>
    <t>14757131215</t>
  </si>
  <si>
    <t>土地储备专项债券</t>
  </si>
  <si>
    <t>2018-09-19</t>
  </si>
  <si>
    <t>土地储备</t>
  </si>
  <si>
    <t>表4</t>
  </si>
  <si>
    <t>景洪市2017年--2018年地方政府新增专项债券资金收支情况表</t>
  </si>
  <si>
    <t>2017年--2018年末新增专项债券资金收入</t>
  </si>
  <si>
    <t>2017年--2018年末新增专项债券资金安排的支出</t>
  </si>
  <si>
    <t>表5</t>
  </si>
  <si>
    <t>景洪市2017-2018年地方政府新增债券涉及项目情况表</t>
  </si>
  <si>
    <t>单位：万元</t>
  </si>
  <si>
    <t>地区</t>
  </si>
  <si>
    <t>资金使用单位</t>
  </si>
  <si>
    <t>支出日期</t>
  </si>
  <si>
    <t>支出金额</t>
  </si>
  <si>
    <t>支出项目名称</t>
  </si>
  <si>
    <r>
      <rPr>
        <b/>
        <sz val="11"/>
        <rFont val="SimSun-ExtB"/>
        <charset val="0"/>
      </rPr>
      <t xml:space="preserve">  </t>
    </r>
    <r>
      <rPr>
        <b/>
        <sz val="11"/>
        <rFont val="宋体"/>
        <charset val="0"/>
      </rPr>
      <t>截止</t>
    </r>
    <r>
      <rPr>
        <b/>
        <sz val="11"/>
        <rFont val="SimSun-ExtB"/>
        <charset val="0"/>
      </rPr>
      <t>2018</t>
    </r>
    <r>
      <rPr>
        <b/>
        <sz val="11"/>
        <rFont val="宋体"/>
        <charset val="0"/>
      </rPr>
      <t>年末项目建设进度及运营情况</t>
    </r>
  </si>
  <si>
    <t>景洪市</t>
  </si>
  <si>
    <t>景洪市人民政府扶贫办公室</t>
  </si>
  <si>
    <t>2017-07-30</t>
  </si>
  <si>
    <t>扶贫开发债务</t>
  </si>
  <si>
    <t>已按照方案实施完毕，主要涉及10个乡镇的农村危房改造工程。</t>
  </si>
  <si>
    <t>已按照方案实施完毕，主要涉及12项实施内容，覆盖10个乡镇及1个街道办。</t>
  </si>
  <si>
    <t>正在按照方案实施，主要是28个安置点的开工建设，覆盖10个乡镇，截止2018年末，项目已实现投资1.77亿元，所安排债券资金已全部投入使用，大部分安置点已完工并陆续投入使用。</t>
  </si>
  <si>
    <t>景洪市组织部</t>
  </si>
  <si>
    <t>边境村民小组活动场所建设配套资金</t>
  </si>
  <si>
    <t>项目已完工，并投入使用。</t>
  </si>
  <si>
    <t>景洪市普文镇人民政府</t>
  </si>
  <si>
    <t>普文镇为民服务中心和公共资源交易中心办证综合楼建设项目</t>
  </si>
  <si>
    <t>项目已完工，并投入使用。主要是普文镇便民服务中心和公共资源交易中心办证综合楼的建设。</t>
  </si>
  <si>
    <t>景洪市景哈哈尼族乡人民政府</t>
  </si>
  <si>
    <t>景哈乡为民服务中心和公共资源交易中心办证综合楼建设项目</t>
  </si>
  <si>
    <t>项目已完工，并投入使用。主要是景哈乡便民服务中心和公共资源交易中心主体建设。</t>
  </si>
  <si>
    <t>景洪市住房和城乡建设局</t>
  </si>
  <si>
    <t>2017-07-29</t>
  </si>
  <si>
    <t>景洪市改善乡镇（农场）基本工作生活条件建设项目</t>
  </si>
  <si>
    <t>项目处于在建阶段。项目总投资为468万元，主要是改善乡镇基础设施及相关配套，截止2018年末，所安排的债券资金已全部投入项目使用，项目也正在按照方案实施推进。</t>
  </si>
  <si>
    <t>流沙河新区北环路延长线一期工程建设项目</t>
  </si>
  <si>
    <t>项目处于在建阶段。项目总投资约6.3亿元，主要是景洪市北环路延长线道路建设及完善桥梁、排水、照明等配套基础设施，截止2018年末，所安排债券资金已全部投入项目使用，项目也正在按照方案实施推进。</t>
  </si>
  <si>
    <t>景洪市公安交通警察大队</t>
  </si>
  <si>
    <t>景洪市公安局交通警察大队业务技术用房建设项目</t>
  </si>
  <si>
    <t>项目处于在建阶段。项目总投资1093万元，主要是景洪市公安局交通警察大队业务技术用房（一期）项目建设，截止2018年末，所安排债券资金已全部投入项目使用，项目也正在按照方案实施推进。</t>
  </si>
  <si>
    <t>景洪市交通运输局</t>
  </si>
  <si>
    <t>2017-08-30</t>
  </si>
  <si>
    <t>景洪至勐海高速公路（景洪至勐海县城段地方政府配套）</t>
  </si>
  <si>
    <t>项目处于在建阶段。项目总投资为93.17亿元，主要是建设景洪至勐海的高速公路，包含道路及相关配套设施，截止2018年末，所安排债券资金已全部投入项目使用，项目也正在按照方案实施推进。</t>
  </si>
  <si>
    <t>景洪市档案局</t>
  </si>
  <si>
    <t>景洪市档案局国家综合档案馆工程项目、附属工程及其他资金</t>
  </si>
  <si>
    <t>项目处于在建阶段。项目总投资为1729万元，主要用于景洪市综合档案馆项目，截止2018年末，所安排债券资金已全部投入项目使用，项目也正在按照方案实施推进。</t>
  </si>
  <si>
    <t>景洪市公安局</t>
  </si>
  <si>
    <t>景洪市平安视频服务系统二期建设项目</t>
  </si>
  <si>
    <t>项目已完工，并投入使用。主要用于景洪市平安城市视频监控系统二期项目建设。</t>
  </si>
  <si>
    <t>景洪市水务局</t>
  </si>
  <si>
    <t>2016年度农村饮水安全巩固提升项目（易地搬迁）</t>
  </si>
  <si>
    <t>项目处于在建阶段。项目总投资为1511万元，主要是乡镇村小组水管网建设保障多个村小组人畜饮水问题，截止2018年末，所安排债券资金已全部投入项目使用，项目也正在按照方案实施推进。</t>
  </si>
  <si>
    <t xml:space="preserve"> 景洪市江北曼斗村至猴山段岸综合整治（包括污水处理厂段）涉河建设方案及防洪认证项目前期费</t>
  </si>
  <si>
    <t>项目已按方案实施完毕。</t>
  </si>
  <si>
    <t>景洪市市政建设规划编制费</t>
  </si>
  <si>
    <t>2012年农村公路建制村通沥青（水泥）路工程</t>
  </si>
  <si>
    <t>项目已完工，并投入使用。主要用于建制村公路建设，在一定程度上改善和提升建制村的人居环境。</t>
  </si>
  <si>
    <t>2016年景洪市公路安全生命防护工程（景洪农场八分场-东风公路）</t>
  </si>
  <si>
    <t>项目已完工，并投入使用。主要用于景洪农场八分场-东风公路防护设施的建设，提高路段行驶安全系数。</t>
  </si>
  <si>
    <t>2017年第一批车购税项目（直过民族、撤并建制村项目）</t>
  </si>
  <si>
    <t>项目已完工，并投入使用。主要用于建设10条农村公路，便利沿线村民出行。</t>
  </si>
  <si>
    <t>景洪市人口和计划生育局</t>
  </si>
  <si>
    <t xml:space="preserve"> 景洪市12个乡镇（农场）卫生院医疗废水治理设施工程项目建设</t>
  </si>
  <si>
    <t>项目已完工，并投入使用。主要用于10个乡镇卫生院和2个农场医院的医用污水处理工程。</t>
  </si>
  <si>
    <t>景洪市财政局</t>
  </si>
  <si>
    <t>7个乡镇四位一体和美丽乡村前期费资金</t>
  </si>
  <si>
    <t>项目处于在建阶段。项目主要是建设景洪至勐海的高速公路，包含道路及相关配套设施。</t>
  </si>
  <si>
    <t>2018-11-29</t>
  </si>
  <si>
    <t>景洪市扶贫资金债务</t>
  </si>
  <si>
    <t>项目处于在建阶段。主要用于村内基础设施如村内道路、排水沟渠、村内垃圾池等建设，正在按照方案实施推进。</t>
  </si>
  <si>
    <t>2018-08-30</t>
  </si>
  <si>
    <t>已按方案实施完毕，主要用于农村危房改造、人居环境提升、计划脱贫出列村建设，涉及农村环境、教育保障、医疗保障等。</t>
  </si>
  <si>
    <t>景洪市国土资源局</t>
  </si>
  <si>
    <t>2018-10-22</t>
  </si>
  <si>
    <t>2018年西双版纳州景洪市土地储备项目</t>
  </si>
  <si>
    <t>项目处于在建阶段。项目实施期为5年，其中建设期为3年，已按照实施方案逐步推进项目建设。</t>
  </si>
  <si>
    <t>2018-10-25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</si>
</sst>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,##0.0000"/>
    <numFmt numFmtId="177" formatCode="#,##0.000000"/>
    <numFmt numFmtId="178" formatCode="#,##0.00000"/>
  </numFmts>
  <fonts count="37">
    <font>
      <sz val="11"/>
      <color indexed="8"/>
      <name val="宋体"/>
      <charset val="1"/>
      <scheme val="minor"/>
    </font>
    <font>
      <sz val="10"/>
      <name val="Arial"/>
      <charset val="0"/>
    </font>
    <font>
      <sz val="9"/>
      <name val="SimSun"/>
      <charset val="134"/>
    </font>
    <font>
      <b/>
      <sz val="18"/>
      <name val="微软雅黑"/>
      <charset val="134"/>
    </font>
    <font>
      <b/>
      <sz val="18"/>
      <name val="微软雅黑"/>
      <charset val="0"/>
    </font>
    <font>
      <b/>
      <sz val="11"/>
      <name val="宋体"/>
      <charset val="0"/>
    </font>
    <font>
      <b/>
      <sz val="11"/>
      <name val="SimSun-ExtB"/>
      <charset val="0"/>
    </font>
    <font>
      <sz val="10"/>
      <name val="SimSun-ExtB"/>
      <charset val="0"/>
    </font>
    <font>
      <sz val="10"/>
      <name val="宋体"/>
      <charset val="134"/>
    </font>
    <font>
      <sz val="10"/>
      <name val="SimSun-ExtB"/>
      <charset val="134"/>
    </font>
    <font>
      <sz val="10"/>
      <name val="宋体"/>
      <charset val="0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b/>
      <sz val="20"/>
      <color rgb="FF000000"/>
      <name val="宋体"/>
      <charset val="1"/>
      <scheme val="minor"/>
    </font>
    <font>
      <b/>
      <sz val="20"/>
      <color indexed="8"/>
      <name val="宋体"/>
      <charset val="1"/>
      <scheme val="minor"/>
    </font>
    <font>
      <b/>
      <sz val="16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4" fillId="5" borderId="11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4" borderId="10" applyNumberFormat="0" applyFont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31" fillId="18" borderId="14" applyNumberFormat="0" applyAlignment="0" applyProtection="0">
      <alignment vertical="center"/>
    </xf>
    <xf numFmtId="0" fontId="33" fillId="18" borderId="11" applyNumberFormat="0" applyAlignment="0" applyProtection="0">
      <alignment vertical="center"/>
    </xf>
    <xf numFmtId="0" fontId="35" fillId="21" borderId="15" applyNumberFormat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</cellStyleXfs>
  <cellXfs count="42">
    <xf numFmtId="0" fontId="0" fillId="0" borderId="0" xfId="0" applyFont="1">
      <alignment vertical="center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/>
    <xf numFmtId="0" fontId="2" fillId="0" borderId="0" xfId="0" applyFont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176" fontId="13" fillId="0" borderId="2" xfId="0" applyNumberFormat="1" applyFont="1" applyBorder="1" applyAlignment="1">
      <alignment horizontal="center" vertical="center" wrapText="1"/>
    </xf>
    <xf numFmtId="176" fontId="13" fillId="0" borderId="7" xfId="0" applyNumberFormat="1" applyFont="1" applyFill="1" applyBorder="1" applyAlignment="1">
      <alignment horizontal="center" vertical="center" wrapText="1"/>
    </xf>
    <xf numFmtId="4" fontId="13" fillId="0" borderId="7" xfId="0" applyNumberFormat="1" applyFont="1" applyFill="1" applyBorder="1" applyAlignment="1">
      <alignment horizontal="center" vertical="center" wrapText="1"/>
    </xf>
    <xf numFmtId="176" fontId="13" fillId="0" borderId="1" xfId="0" applyNumberFormat="1" applyFont="1" applyBorder="1" applyAlignment="1">
      <alignment horizontal="center" vertical="center" wrapText="1"/>
    </xf>
    <xf numFmtId="177" fontId="13" fillId="0" borderId="1" xfId="0" applyNumberFormat="1" applyFont="1" applyBorder="1" applyAlignment="1">
      <alignment horizontal="center" vertical="center" wrapText="1"/>
    </xf>
    <xf numFmtId="178" fontId="13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14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16" fillId="0" borderId="0" xfId="0" applyFont="1" applyAlignment="1">
      <alignment horizontal="center"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8"/>
  <sheetViews>
    <sheetView workbookViewId="0">
      <selection activeCell="C13" sqref="C13"/>
    </sheetView>
  </sheetViews>
  <sheetFormatPr defaultColWidth="9" defaultRowHeight="13.5" outlineLevelRow="7" outlineLevelCol="2"/>
  <cols>
    <col min="1" max="1" width="9.625" customWidth="1"/>
    <col min="2" max="2" width="65.5" customWidth="1"/>
    <col min="3" max="3" width="19.75" customWidth="1"/>
    <col min="4" max="16" width="48.875" customWidth="1"/>
  </cols>
  <sheetData>
    <row r="1" ht="72" customHeight="1" spans="1:3">
      <c r="A1" s="38" t="s">
        <v>0</v>
      </c>
      <c r="B1" s="39"/>
      <c r="C1" s="39"/>
    </row>
    <row r="2" ht="39" customHeight="1" spans="2:2">
      <c r="B2" s="40" t="s">
        <v>1</v>
      </c>
    </row>
    <row r="3" ht="48" customHeight="1" spans="1:3">
      <c r="A3" s="28" t="s">
        <v>2</v>
      </c>
      <c r="B3" s="28" t="s">
        <v>3</v>
      </c>
      <c r="C3" s="28" t="s">
        <v>4</v>
      </c>
    </row>
    <row r="4" ht="36" customHeight="1" spans="1:3">
      <c r="A4" s="28">
        <v>1</v>
      </c>
      <c r="B4" s="41" t="s">
        <v>5</v>
      </c>
      <c r="C4" s="41"/>
    </row>
    <row r="5" ht="36" customHeight="1" spans="1:3">
      <c r="A5" s="28">
        <v>2</v>
      </c>
      <c r="B5" s="41" t="s">
        <v>6</v>
      </c>
      <c r="C5" s="41"/>
    </row>
    <row r="6" ht="36" customHeight="1" spans="1:3">
      <c r="A6" s="28">
        <v>3</v>
      </c>
      <c r="B6" s="41" t="s">
        <v>7</v>
      </c>
      <c r="C6" s="41"/>
    </row>
    <row r="7" ht="36" customHeight="1" spans="1:3">
      <c r="A7" s="28">
        <v>4</v>
      </c>
      <c r="B7" s="41" t="s">
        <v>8</v>
      </c>
      <c r="C7" s="41"/>
    </row>
    <row r="8" ht="36" customHeight="1" spans="1:3">
      <c r="A8" s="28">
        <v>5</v>
      </c>
      <c r="B8" s="41" t="s">
        <v>9</v>
      </c>
      <c r="C8" s="41"/>
    </row>
  </sheetData>
  <mergeCells count="1">
    <mergeCell ref="A1:C1"/>
  </mergeCells>
  <printOptions horizontalCentered="1"/>
  <pageMargins left="0.786805555555556" right="0.751388888888889" top="0.393055555555556" bottom="1" header="0.275" footer="0.51180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L12"/>
  <sheetViews>
    <sheetView workbookViewId="0">
      <selection activeCell="C11" sqref="C11"/>
    </sheetView>
  </sheetViews>
  <sheetFormatPr defaultColWidth="9" defaultRowHeight="13.5"/>
  <cols>
    <col min="1" max="1" width="32.75" customWidth="1"/>
    <col min="2" max="2" width="15.125" customWidth="1"/>
    <col min="3" max="3" width="12.75" customWidth="1"/>
    <col min="4" max="4" width="10.125" customWidth="1"/>
    <col min="5" max="5" width="21.375" customWidth="1"/>
    <col min="6" max="6" width="11.5" customWidth="1"/>
    <col min="7" max="11" width="10.875" customWidth="1"/>
    <col min="12" max="13" width="9.76666666666667" customWidth="1"/>
  </cols>
  <sheetData>
    <row r="1" ht="14.3" customHeight="1" spans="1:1">
      <c r="A1" s="4" t="s">
        <v>10</v>
      </c>
    </row>
    <row r="2" ht="27.85" customHeight="1" spans="1:12">
      <c r="A2" s="18" t="s">
        <v>11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</row>
    <row r="3" ht="14.3" customHeight="1" spans="1:12">
      <c r="A3" s="4"/>
      <c r="B3" s="4"/>
      <c r="C3" s="4"/>
      <c r="D3" s="4"/>
      <c r="E3" s="4"/>
      <c r="F3" s="4"/>
      <c r="G3" s="4"/>
      <c r="I3" s="4"/>
      <c r="J3" s="4"/>
      <c r="K3" s="4"/>
      <c r="L3" s="4" t="s">
        <v>12</v>
      </c>
    </row>
    <row r="4" ht="24" customHeight="1" spans="1:12">
      <c r="A4" s="25" t="s">
        <v>13</v>
      </c>
      <c r="B4" s="26"/>
      <c r="C4" s="26"/>
      <c r="D4" s="26"/>
      <c r="E4" s="26"/>
      <c r="F4" s="26"/>
      <c r="G4" s="27"/>
      <c r="H4" s="20" t="s">
        <v>14</v>
      </c>
      <c r="I4" s="20"/>
      <c r="J4" s="20" t="s">
        <v>15</v>
      </c>
      <c r="K4" s="20"/>
      <c r="L4" s="37" t="s">
        <v>4</v>
      </c>
    </row>
    <row r="5" ht="42" customHeight="1" spans="1:12">
      <c r="A5" s="20" t="s">
        <v>16</v>
      </c>
      <c r="B5" s="20" t="s">
        <v>17</v>
      </c>
      <c r="C5" s="20" t="s">
        <v>18</v>
      </c>
      <c r="D5" s="20" t="s">
        <v>19</v>
      </c>
      <c r="E5" s="20" t="s">
        <v>20</v>
      </c>
      <c r="F5" s="20" t="s">
        <v>21</v>
      </c>
      <c r="G5" s="20" t="s">
        <v>22</v>
      </c>
      <c r="H5" s="20" t="s">
        <v>23</v>
      </c>
      <c r="I5" s="20" t="s">
        <v>24</v>
      </c>
      <c r="J5" s="20" t="s">
        <v>23</v>
      </c>
      <c r="K5" s="20" t="s">
        <v>24</v>
      </c>
      <c r="L5" s="37"/>
    </row>
    <row r="6" ht="18" customHeight="1" spans="1:12">
      <c r="A6" s="25" t="s">
        <v>23</v>
      </c>
      <c r="B6" s="27"/>
      <c r="C6" s="20"/>
      <c r="D6" s="20">
        <f>SUM(D7:D11)</f>
        <v>3.1195</v>
      </c>
      <c r="E6" s="20"/>
      <c r="F6" s="20"/>
      <c r="G6" s="20"/>
      <c r="H6" s="20"/>
      <c r="I6" s="20"/>
      <c r="J6" s="20"/>
      <c r="K6" s="20"/>
      <c r="L6" s="37"/>
    </row>
    <row r="7" ht="24" customHeight="1" spans="1:12">
      <c r="A7" s="24" t="s">
        <v>25</v>
      </c>
      <c r="B7" s="24" t="s">
        <v>26</v>
      </c>
      <c r="C7" s="24" t="s">
        <v>27</v>
      </c>
      <c r="D7" s="34">
        <v>0.7395</v>
      </c>
      <c r="E7" s="24" t="s">
        <v>28</v>
      </c>
      <c r="F7" s="24" t="s">
        <v>29</v>
      </c>
      <c r="G7" s="24" t="s">
        <v>30</v>
      </c>
      <c r="H7" s="35">
        <v>7.160445</v>
      </c>
      <c r="I7" s="34">
        <v>0.7395</v>
      </c>
      <c r="J7" s="34">
        <v>1.1562</v>
      </c>
      <c r="K7" s="34">
        <v>0.7395</v>
      </c>
      <c r="L7" s="24"/>
    </row>
    <row r="8" ht="24" customHeight="1" spans="1:12">
      <c r="A8" s="24" t="s">
        <v>31</v>
      </c>
      <c r="B8" s="24" t="s">
        <v>32</v>
      </c>
      <c r="C8" s="24" t="s">
        <v>27</v>
      </c>
      <c r="D8" s="23">
        <v>0.6</v>
      </c>
      <c r="E8" s="24" t="s">
        <v>33</v>
      </c>
      <c r="F8" s="24" t="s">
        <v>34</v>
      </c>
      <c r="G8" s="24" t="s">
        <v>35</v>
      </c>
      <c r="H8" s="34">
        <v>1.6034</v>
      </c>
      <c r="I8" s="23">
        <v>0.6</v>
      </c>
      <c r="J8" s="34">
        <v>1.223401</v>
      </c>
      <c r="K8" s="23">
        <v>0.6</v>
      </c>
      <c r="L8" s="24"/>
    </row>
    <row r="9" ht="24" customHeight="1" spans="1:12">
      <c r="A9" s="24" t="s">
        <v>36</v>
      </c>
      <c r="B9" s="24" t="s">
        <v>37</v>
      </c>
      <c r="C9" s="24" t="s">
        <v>27</v>
      </c>
      <c r="D9" s="23">
        <v>0.6</v>
      </c>
      <c r="E9" s="24" t="s">
        <v>33</v>
      </c>
      <c r="F9" s="24" t="s">
        <v>38</v>
      </c>
      <c r="G9" s="24" t="s">
        <v>39</v>
      </c>
      <c r="H9" s="36">
        <v>3.730049</v>
      </c>
      <c r="I9" s="23">
        <v>0.6</v>
      </c>
      <c r="J9" s="34">
        <v>2.66467</v>
      </c>
      <c r="K9" s="23">
        <v>0.6</v>
      </c>
      <c r="L9" s="24"/>
    </row>
    <row r="10" ht="24" customHeight="1" spans="1:12">
      <c r="A10" s="24" t="s">
        <v>40</v>
      </c>
      <c r="B10" s="24" t="s">
        <v>41</v>
      </c>
      <c r="C10" s="24" t="s">
        <v>27</v>
      </c>
      <c r="D10" s="23">
        <v>0.3</v>
      </c>
      <c r="E10" s="24" t="s">
        <v>33</v>
      </c>
      <c r="F10" s="24" t="s">
        <v>42</v>
      </c>
      <c r="G10" s="24" t="s">
        <v>30</v>
      </c>
      <c r="H10" s="34">
        <v>1.6034</v>
      </c>
      <c r="I10" s="23">
        <v>0.3</v>
      </c>
      <c r="J10" s="34">
        <v>1.223401</v>
      </c>
      <c r="K10" s="23">
        <v>0.3</v>
      </c>
      <c r="L10" s="24"/>
    </row>
    <row r="11" ht="24" customHeight="1" spans="1:12">
      <c r="A11" s="24" t="s">
        <v>43</v>
      </c>
      <c r="B11" s="24" t="s">
        <v>44</v>
      </c>
      <c r="C11" s="24" t="s">
        <v>27</v>
      </c>
      <c r="D11" s="23">
        <v>0.88</v>
      </c>
      <c r="E11" s="24" t="s">
        <v>45</v>
      </c>
      <c r="F11" s="24" t="s">
        <v>46</v>
      </c>
      <c r="G11" s="24" t="s">
        <v>39</v>
      </c>
      <c r="H11" s="23">
        <v>0.88</v>
      </c>
      <c r="I11" s="23">
        <v>0.88</v>
      </c>
      <c r="J11" s="23">
        <v>0.88</v>
      </c>
      <c r="K11" s="23">
        <v>0.88</v>
      </c>
      <c r="L11" s="24"/>
    </row>
    <row r="12" ht="14.3" customHeight="1"/>
  </sheetData>
  <mergeCells count="6">
    <mergeCell ref="A2:L2"/>
    <mergeCell ref="A4:G4"/>
    <mergeCell ref="H4:I4"/>
    <mergeCell ref="J4:K4"/>
    <mergeCell ref="A6:B6"/>
    <mergeCell ref="L4:L5"/>
  </mergeCells>
  <pageMargins left="0.388888888888889" right="0.388888888888889" top="0.388888888888889" bottom="0.388888888888889" header="0" footer="0"/>
  <pageSetup paperSize="9" scale="84" fitToHeight="0" orientation="landscape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B1:G14"/>
  <sheetViews>
    <sheetView workbookViewId="0">
      <selection activeCell="B1" sqref="B1"/>
    </sheetView>
  </sheetViews>
  <sheetFormatPr defaultColWidth="9" defaultRowHeight="13.5" outlineLevelCol="6"/>
  <cols>
    <col min="2" max="2" width="6.65" customWidth="1"/>
    <col min="3" max="3" width="33.125" customWidth="1"/>
    <col min="4" max="4" width="14.625" customWidth="1"/>
    <col min="5" max="5" width="0.325" customWidth="1"/>
    <col min="6" max="6" width="29.45" customWidth="1"/>
    <col min="7" max="7" width="21" customWidth="1"/>
    <col min="8" max="8" width="11.85" customWidth="1"/>
    <col min="9" max="9" width="9.76666666666667" customWidth="1"/>
  </cols>
  <sheetData>
    <row r="1" ht="14.3" customHeight="1" spans="2:2">
      <c r="B1" s="4" t="s">
        <v>47</v>
      </c>
    </row>
    <row r="2" ht="27.85" customHeight="1" spans="2:7">
      <c r="B2" s="18" t="s">
        <v>48</v>
      </c>
      <c r="C2" s="18"/>
      <c r="D2" s="18"/>
      <c r="E2" s="18"/>
      <c r="F2" s="18"/>
      <c r="G2" s="18"/>
    </row>
    <row r="3" ht="14.3" customHeight="1" spans="7:7">
      <c r="G3" s="19" t="s">
        <v>12</v>
      </c>
    </row>
    <row r="4" ht="19.9" customHeight="1" spans="2:7">
      <c r="B4" s="20" t="s">
        <v>2</v>
      </c>
      <c r="C4" s="20" t="s">
        <v>49</v>
      </c>
      <c r="D4" s="25"/>
      <c r="E4" s="29"/>
      <c r="F4" s="27" t="s">
        <v>50</v>
      </c>
      <c r="G4" s="20"/>
    </row>
    <row r="5" ht="19.9" customHeight="1" spans="2:7">
      <c r="B5" s="20"/>
      <c r="C5" s="20" t="s">
        <v>16</v>
      </c>
      <c r="D5" s="25" t="s">
        <v>51</v>
      </c>
      <c r="E5" s="30"/>
      <c r="F5" s="27" t="s">
        <v>52</v>
      </c>
      <c r="G5" s="20" t="s">
        <v>51</v>
      </c>
    </row>
    <row r="6" ht="17.3" customHeight="1" spans="2:7">
      <c r="B6" s="24" t="s">
        <v>23</v>
      </c>
      <c r="C6" s="22"/>
      <c r="D6" s="31">
        <v>3.1195</v>
      </c>
      <c r="E6" s="32"/>
      <c r="F6" s="24"/>
      <c r="G6" s="24">
        <v>3.1195</v>
      </c>
    </row>
    <row r="7" ht="24" customHeight="1" spans="2:7">
      <c r="B7" s="24">
        <v>1</v>
      </c>
      <c r="C7" s="24" t="s">
        <v>25</v>
      </c>
      <c r="D7" s="24">
        <v>0.7395</v>
      </c>
      <c r="E7" s="32"/>
      <c r="F7" s="24" t="s">
        <v>53</v>
      </c>
      <c r="G7" s="24">
        <v>0.1618593973</v>
      </c>
    </row>
    <row r="8" ht="24" customHeight="1" spans="2:7">
      <c r="B8" s="24">
        <v>2</v>
      </c>
      <c r="C8" s="24" t="s">
        <v>31</v>
      </c>
      <c r="D8" s="24">
        <v>0.6</v>
      </c>
      <c r="E8" s="32"/>
      <c r="F8" s="24" t="s">
        <v>54</v>
      </c>
      <c r="G8" s="24">
        <v>0.068</v>
      </c>
    </row>
    <row r="9" ht="24" customHeight="1" spans="2:7">
      <c r="B9" s="24">
        <v>3</v>
      </c>
      <c r="C9" s="24" t="s">
        <v>36</v>
      </c>
      <c r="D9" s="24">
        <v>0.6</v>
      </c>
      <c r="E9" s="33"/>
      <c r="F9" s="24" t="s">
        <v>55</v>
      </c>
      <c r="G9" s="24">
        <v>0.028</v>
      </c>
    </row>
    <row r="10" ht="24" customHeight="1" spans="2:7">
      <c r="B10" s="24">
        <v>4</v>
      </c>
      <c r="C10" s="24" t="s">
        <v>40</v>
      </c>
      <c r="D10" s="24">
        <v>0.3</v>
      </c>
      <c r="E10" s="33"/>
      <c r="F10" s="24" t="s">
        <v>56</v>
      </c>
      <c r="G10" s="24">
        <v>1.8421740527</v>
      </c>
    </row>
    <row r="11" ht="24" customHeight="1" spans="2:7">
      <c r="B11" s="24">
        <v>5</v>
      </c>
      <c r="C11" s="24" t="s">
        <v>43</v>
      </c>
      <c r="D11" s="24">
        <v>0.88</v>
      </c>
      <c r="E11" s="33"/>
      <c r="F11" s="24" t="s">
        <v>57</v>
      </c>
      <c r="G11" s="24">
        <v>1.01946655</v>
      </c>
    </row>
    <row r="12" ht="24" customHeight="1"/>
    <row r="13" ht="17" customHeight="1"/>
    <row r="14" ht="17" customHeight="1"/>
  </sheetData>
  <mergeCells count="4">
    <mergeCell ref="B2:G2"/>
    <mergeCell ref="C4:D4"/>
    <mergeCell ref="F4:G4"/>
    <mergeCell ref="B4:B5"/>
  </mergeCells>
  <pageMargins left="0.751388888888889" right="0.751388888888889" top="0.266666666666667" bottom="0.266666666666667" header="0" footer="0"/>
  <pageSetup paperSize="9" orientation="landscape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N7"/>
  <sheetViews>
    <sheetView workbookViewId="0">
      <selection activeCell="J6" sqref="J6"/>
    </sheetView>
  </sheetViews>
  <sheetFormatPr defaultColWidth="9" defaultRowHeight="13.5" outlineLevelRow="6"/>
  <cols>
    <col min="1" max="1" width="29.25" customWidth="1"/>
    <col min="2" max="2" width="16.15" customWidth="1"/>
    <col min="3" max="3" width="19.625" customWidth="1"/>
    <col min="4" max="4" width="13.875" customWidth="1"/>
    <col min="5" max="5" width="20.875" customWidth="1"/>
    <col min="6" max="6" width="10.375" customWidth="1"/>
    <col min="7" max="7" width="10.125" customWidth="1"/>
    <col min="8" max="8" width="11.75" customWidth="1"/>
    <col min="9" max="9" width="12.5" customWidth="1"/>
    <col min="10" max="10" width="12.875" customWidth="1"/>
    <col min="11" max="11" width="11" customWidth="1"/>
    <col min="12" max="12" width="11.625" customWidth="1"/>
    <col min="13" max="13" width="11.125" customWidth="1"/>
    <col min="14" max="14" width="11.5" customWidth="1"/>
    <col min="15" max="15" width="9.76666666666667" customWidth="1"/>
  </cols>
  <sheetData>
    <row r="1" ht="14.3" customHeight="1" spans="1:1">
      <c r="A1" s="4" t="s">
        <v>58</v>
      </c>
    </row>
    <row r="2" ht="48" customHeight="1" spans="1:14">
      <c r="A2" s="18" t="s">
        <v>59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ht="36" customHeight="1" spans="1:14">
      <c r="A3" s="4"/>
      <c r="B3" s="4"/>
      <c r="C3" s="4"/>
      <c r="D3" s="4"/>
      <c r="E3" s="4"/>
      <c r="F3" s="4"/>
      <c r="G3" s="4"/>
      <c r="J3" s="4"/>
      <c r="K3" s="4"/>
      <c r="L3" s="4"/>
      <c r="N3" s="19" t="s">
        <v>12</v>
      </c>
    </row>
    <row r="4" ht="18.05" customHeight="1" spans="1:14">
      <c r="A4" s="25" t="s">
        <v>13</v>
      </c>
      <c r="B4" s="26"/>
      <c r="C4" s="26"/>
      <c r="D4" s="26"/>
      <c r="E4" s="26"/>
      <c r="F4" s="26"/>
      <c r="G4" s="27"/>
      <c r="H4" s="20" t="s">
        <v>60</v>
      </c>
      <c r="I4" s="20" t="s">
        <v>14</v>
      </c>
      <c r="J4" s="20"/>
      <c r="K4" s="20" t="s">
        <v>15</v>
      </c>
      <c r="L4" s="20"/>
      <c r="M4" s="20" t="s">
        <v>61</v>
      </c>
      <c r="N4" s="20" t="s">
        <v>4</v>
      </c>
    </row>
    <row r="5" ht="51" customHeight="1" spans="1:14">
      <c r="A5" s="20" t="s">
        <v>16</v>
      </c>
      <c r="B5" s="20" t="s">
        <v>17</v>
      </c>
      <c r="C5" s="20" t="s">
        <v>18</v>
      </c>
      <c r="D5" s="20" t="s">
        <v>19</v>
      </c>
      <c r="E5" s="20" t="s">
        <v>20</v>
      </c>
      <c r="F5" s="20" t="s">
        <v>21</v>
      </c>
      <c r="G5" s="20" t="s">
        <v>22</v>
      </c>
      <c r="H5" s="20"/>
      <c r="I5" s="20" t="s">
        <v>23</v>
      </c>
      <c r="J5" s="20" t="s">
        <v>24</v>
      </c>
      <c r="K5" s="20" t="s">
        <v>23</v>
      </c>
      <c r="L5" s="20" t="s">
        <v>24</v>
      </c>
      <c r="M5" s="20"/>
      <c r="N5" s="20"/>
    </row>
    <row r="6" ht="42" customHeight="1" spans="1:14">
      <c r="A6" s="24" t="s">
        <v>62</v>
      </c>
      <c r="B6" s="24" t="s">
        <v>63</v>
      </c>
      <c r="C6" s="24" t="s">
        <v>64</v>
      </c>
      <c r="D6" s="23">
        <v>3</v>
      </c>
      <c r="E6" s="24" t="s">
        <v>65</v>
      </c>
      <c r="F6" s="24" t="s">
        <v>46</v>
      </c>
      <c r="G6" s="24" t="s">
        <v>39</v>
      </c>
      <c r="H6" s="24" t="s">
        <v>66</v>
      </c>
      <c r="I6" s="28">
        <v>3.824259</v>
      </c>
      <c r="J6" s="28">
        <v>3</v>
      </c>
      <c r="K6" s="28">
        <v>3</v>
      </c>
      <c r="L6" s="28">
        <v>3</v>
      </c>
      <c r="M6" s="23">
        <v>0</v>
      </c>
      <c r="N6" s="24"/>
    </row>
    <row r="7" ht="14.3" customHeight="1"/>
  </sheetData>
  <mergeCells count="7">
    <mergeCell ref="A2:N2"/>
    <mergeCell ref="A4:G4"/>
    <mergeCell ref="I4:J4"/>
    <mergeCell ref="K4:L4"/>
    <mergeCell ref="H4:H5"/>
    <mergeCell ref="M4:M5"/>
    <mergeCell ref="N4:N5"/>
  </mergeCells>
  <pageMargins left="0.196527777777778" right="0.751388888888889" top="0.266666666666667" bottom="0.266666666666667" header="0" footer="0"/>
  <pageSetup paperSize="9" scale="69" orientation="landscape" horizontalDpi="600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7"/>
  <sheetViews>
    <sheetView workbookViewId="0">
      <selection activeCell="A1" sqref="A1"/>
    </sheetView>
  </sheetViews>
  <sheetFormatPr defaultColWidth="9" defaultRowHeight="13.5" outlineLevelRow="6" outlineLevelCol="4"/>
  <cols>
    <col min="1" max="1" width="6.65" customWidth="1"/>
    <col min="2" max="2" width="38.675" customWidth="1"/>
    <col min="3" max="3" width="23.2" customWidth="1"/>
    <col min="4" max="4" width="29.45" customWidth="1"/>
    <col min="5" max="5" width="23.2" customWidth="1"/>
    <col min="6" max="7" width="9.76666666666667" customWidth="1"/>
  </cols>
  <sheetData>
    <row r="1" ht="14.3" customHeight="1" spans="1:1">
      <c r="A1" s="4" t="s">
        <v>67</v>
      </c>
    </row>
    <row r="2" ht="27.85" customHeight="1" spans="1:5">
      <c r="A2" s="18" t="s">
        <v>68</v>
      </c>
      <c r="B2" s="18"/>
      <c r="C2" s="18"/>
      <c r="D2" s="18"/>
      <c r="E2" s="18"/>
    </row>
    <row r="3" ht="14.3" customHeight="1" spans="5:5">
      <c r="E3" s="19" t="s">
        <v>12</v>
      </c>
    </row>
    <row r="4" ht="42" customHeight="1" spans="1:5">
      <c r="A4" s="20" t="s">
        <v>2</v>
      </c>
      <c r="B4" s="20" t="s">
        <v>69</v>
      </c>
      <c r="C4" s="20"/>
      <c r="D4" s="20" t="s">
        <v>70</v>
      </c>
      <c r="E4" s="20"/>
    </row>
    <row r="5" ht="30" customHeight="1" spans="1:5">
      <c r="A5" s="20"/>
      <c r="B5" s="20" t="s">
        <v>16</v>
      </c>
      <c r="C5" s="20" t="s">
        <v>51</v>
      </c>
      <c r="D5" s="20" t="s">
        <v>52</v>
      </c>
      <c r="E5" s="20" t="s">
        <v>51</v>
      </c>
    </row>
    <row r="6" ht="24" customHeight="1" spans="1:5">
      <c r="A6" s="21" t="s">
        <v>23</v>
      </c>
      <c r="B6" s="22"/>
      <c r="C6" s="23">
        <v>3</v>
      </c>
      <c r="D6" s="22"/>
      <c r="E6" s="23">
        <v>3</v>
      </c>
    </row>
    <row r="7" ht="48" customHeight="1" spans="1:5">
      <c r="A7" s="24">
        <v>1</v>
      </c>
      <c r="B7" s="24" t="s">
        <v>62</v>
      </c>
      <c r="C7" s="23">
        <v>3</v>
      </c>
      <c r="D7" s="24" t="s">
        <v>56</v>
      </c>
      <c r="E7" s="23">
        <v>3</v>
      </c>
    </row>
  </sheetData>
  <mergeCells count="4">
    <mergeCell ref="A2:E2"/>
    <mergeCell ref="B4:C4"/>
    <mergeCell ref="D4:E4"/>
    <mergeCell ref="A4:A5"/>
  </mergeCells>
  <pageMargins left="0.751388888888889" right="0.751388888888889" top="0.266666666666667" bottom="0.266666666666667" header="0" footer="0"/>
  <pageSetup paperSize="9" orientation="landscape" horizontalDpi="600"/>
  <headerFooter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33"/>
  <sheetViews>
    <sheetView tabSelected="1" topLeftCell="B7" workbookViewId="0">
      <selection activeCell="H13" sqref="H13"/>
    </sheetView>
  </sheetViews>
  <sheetFormatPr defaultColWidth="8" defaultRowHeight="12.75"/>
  <cols>
    <col min="1" max="1" width="5.98333333333333" style="1" customWidth="1"/>
    <col min="2" max="2" width="10.625" style="1" customWidth="1"/>
    <col min="3" max="3" width="30.5" style="1" customWidth="1"/>
    <col min="4" max="4" width="26.25" style="1" customWidth="1"/>
    <col min="5" max="6" width="14.475" style="1" customWidth="1"/>
    <col min="7" max="7" width="40.375" style="1" customWidth="1"/>
    <col min="8" max="8" width="23.5" style="2" customWidth="1"/>
    <col min="9" max="9" width="13.25" style="1" customWidth="1"/>
    <col min="10" max="16384" width="8" style="3"/>
  </cols>
  <sheetData>
    <row r="1" spans="1:1">
      <c r="A1" s="4" t="s">
        <v>71</v>
      </c>
    </row>
    <row r="2" ht="45" customHeight="1" spans="1:9">
      <c r="A2" s="5" t="s">
        <v>72</v>
      </c>
      <c r="B2" s="6"/>
      <c r="C2" s="6"/>
      <c r="D2" s="6"/>
      <c r="E2" s="6"/>
      <c r="F2" s="6"/>
      <c r="G2" s="6"/>
      <c r="H2" s="6"/>
      <c r="I2" s="6"/>
    </row>
    <row r="3" ht="19" customHeight="1" spans="9:9">
      <c r="I3" s="17" t="s">
        <v>73</v>
      </c>
    </row>
    <row r="4" ht="57" customHeight="1" spans="1:9">
      <c r="A4" s="7" t="s">
        <v>2</v>
      </c>
      <c r="B4" s="7" t="s">
        <v>74</v>
      </c>
      <c r="C4" s="7" t="s">
        <v>16</v>
      </c>
      <c r="D4" s="7" t="s">
        <v>75</v>
      </c>
      <c r="E4" s="7" t="s">
        <v>76</v>
      </c>
      <c r="F4" s="7" t="s">
        <v>77</v>
      </c>
      <c r="G4" s="7" t="s">
        <v>78</v>
      </c>
      <c r="H4" s="8" t="s">
        <v>79</v>
      </c>
      <c r="I4" s="7" t="s">
        <v>4</v>
      </c>
    </row>
    <row r="5" ht="60" customHeight="1" spans="1:9">
      <c r="A5" s="9">
        <v>1</v>
      </c>
      <c r="B5" s="10" t="s">
        <v>80</v>
      </c>
      <c r="C5" s="10" t="s">
        <v>25</v>
      </c>
      <c r="D5" s="10" t="s">
        <v>81</v>
      </c>
      <c r="E5" s="10" t="s">
        <v>82</v>
      </c>
      <c r="F5" s="10">
        <v>1000</v>
      </c>
      <c r="G5" s="10" t="s">
        <v>83</v>
      </c>
      <c r="H5" s="11" t="s">
        <v>84</v>
      </c>
      <c r="I5" s="11"/>
    </row>
    <row r="6" ht="34" customHeight="1" spans="1:9">
      <c r="A6" s="9">
        <v>2</v>
      </c>
      <c r="B6" s="10" t="s">
        <v>80</v>
      </c>
      <c r="C6" s="10" t="s">
        <v>25</v>
      </c>
      <c r="D6" s="10" t="s">
        <v>81</v>
      </c>
      <c r="E6" s="10" t="s">
        <v>82</v>
      </c>
      <c r="F6" s="10">
        <v>150</v>
      </c>
      <c r="G6" s="10" t="s">
        <v>83</v>
      </c>
      <c r="H6" s="11" t="s">
        <v>85</v>
      </c>
      <c r="I6" s="16"/>
    </row>
    <row r="7" ht="32" customHeight="1" spans="1:9">
      <c r="A7" s="9">
        <v>3</v>
      </c>
      <c r="B7" s="10" t="s">
        <v>80</v>
      </c>
      <c r="C7" s="10" t="s">
        <v>25</v>
      </c>
      <c r="D7" s="10" t="s">
        <v>81</v>
      </c>
      <c r="E7" s="10" t="s">
        <v>82</v>
      </c>
      <c r="F7" s="10">
        <v>670</v>
      </c>
      <c r="G7" s="10"/>
      <c r="H7" s="12"/>
      <c r="I7" s="16"/>
    </row>
    <row r="8" ht="93" customHeight="1" spans="1:9">
      <c r="A8" s="9">
        <v>4</v>
      </c>
      <c r="B8" s="10" t="s">
        <v>80</v>
      </c>
      <c r="C8" s="10" t="s">
        <v>25</v>
      </c>
      <c r="D8" s="10" t="s">
        <v>81</v>
      </c>
      <c r="E8" s="10" t="s">
        <v>82</v>
      </c>
      <c r="F8" s="10">
        <v>1180</v>
      </c>
      <c r="G8" s="10" t="s">
        <v>83</v>
      </c>
      <c r="H8" s="11" t="s">
        <v>86</v>
      </c>
      <c r="I8" s="13"/>
    </row>
    <row r="9" ht="69" customHeight="1" spans="1:9">
      <c r="A9" s="9">
        <v>5</v>
      </c>
      <c r="B9" s="10" t="s">
        <v>80</v>
      </c>
      <c r="C9" s="10" t="s">
        <v>25</v>
      </c>
      <c r="D9" s="10" t="s">
        <v>87</v>
      </c>
      <c r="E9" s="10" t="s">
        <v>82</v>
      </c>
      <c r="F9" s="10">
        <v>1335.9</v>
      </c>
      <c r="G9" s="10" t="s">
        <v>88</v>
      </c>
      <c r="H9" s="13" t="s">
        <v>89</v>
      </c>
      <c r="I9" s="13"/>
    </row>
    <row r="10" ht="69" customHeight="1" spans="1:9">
      <c r="A10" s="9">
        <v>6</v>
      </c>
      <c r="B10" s="10" t="s">
        <v>80</v>
      </c>
      <c r="C10" s="10" t="s">
        <v>25</v>
      </c>
      <c r="D10" s="10" t="s">
        <v>90</v>
      </c>
      <c r="E10" s="10" t="s">
        <v>82</v>
      </c>
      <c r="F10" s="10">
        <v>450</v>
      </c>
      <c r="G10" s="10" t="s">
        <v>91</v>
      </c>
      <c r="H10" s="13" t="s">
        <v>92</v>
      </c>
      <c r="I10" s="16"/>
    </row>
    <row r="11" ht="69" customHeight="1" spans="1:9">
      <c r="A11" s="9">
        <v>7</v>
      </c>
      <c r="B11" s="10" t="s">
        <v>80</v>
      </c>
      <c r="C11" s="10" t="s">
        <v>25</v>
      </c>
      <c r="D11" s="10" t="s">
        <v>93</v>
      </c>
      <c r="E11" s="10" t="s">
        <v>82</v>
      </c>
      <c r="F11" s="10">
        <v>150</v>
      </c>
      <c r="G11" s="10" t="s">
        <v>94</v>
      </c>
      <c r="H11" s="11" t="s">
        <v>95</v>
      </c>
      <c r="I11" s="13"/>
    </row>
    <row r="12" ht="86" customHeight="1" spans="1:9">
      <c r="A12" s="9">
        <v>8</v>
      </c>
      <c r="B12" s="10" t="s">
        <v>80</v>
      </c>
      <c r="C12" s="10" t="s">
        <v>25</v>
      </c>
      <c r="D12" s="14" t="s">
        <v>96</v>
      </c>
      <c r="E12" s="10" t="s">
        <v>97</v>
      </c>
      <c r="F12" s="10">
        <v>174.1</v>
      </c>
      <c r="G12" s="10" t="s">
        <v>98</v>
      </c>
      <c r="H12" s="13" t="s">
        <v>99</v>
      </c>
      <c r="I12" s="16"/>
    </row>
    <row r="13" ht="92" customHeight="1" spans="1:9">
      <c r="A13" s="9">
        <v>9</v>
      </c>
      <c r="B13" s="10" t="s">
        <v>80</v>
      </c>
      <c r="C13" s="10" t="s">
        <v>25</v>
      </c>
      <c r="D13" s="14" t="s">
        <v>96</v>
      </c>
      <c r="E13" s="15">
        <v>42946</v>
      </c>
      <c r="F13" s="10">
        <v>2105</v>
      </c>
      <c r="G13" s="10" t="s">
        <v>100</v>
      </c>
      <c r="H13" s="13" t="s">
        <v>101</v>
      </c>
      <c r="I13" s="13"/>
    </row>
    <row r="14" ht="111" customHeight="1" spans="1:9">
      <c r="A14" s="9">
        <v>10</v>
      </c>
      <c r="B14" s="10" t="s">
        <v>80</v>
      </c>
      <c r="C14" s="10" t="s">
        <v>25</v>
      </c>
      <c r="D14" s="14" t="s">
        <v>102</v>
      </c>
      <c r="E14" s="10" t="s">
        <v>97</v>
      </c>
      <c r="F14" s="10">
        <v>180</v>
      </c>
      <c r="G14" s="10" t="s">
        <v>103</v>
      </c>
      <c r="H14" s="13" t="s">
        <v>104</v>
      </c>
      <c r="I14" s="16"/>
    </row>
    <row r="15" ht="48" customHeight="1" spans="1:9">
      <c r="A15" s="9">
        <v>11</v>
      </c>
      <c r="B15" s="10" t="s">
        <v>80</v>
      </c>
      <c r="C15" s="10" t="s">
        <v>31</v>
      </c>
      <c r="D15" s="10" t="s">
        <v>105</v>
      </c>
      <c r="E15" s="10" t="s">
        <v>106</v>
      </c>
      <c r="F15" s="10">
        <v>6000</v>
      </c>
      <c r="G15" s="10" t="s">
        <v>107</v>
      </c>
      <c r="H15" s="13" t="s">
        <v>108</v>
      </c>
      <c r="I15" s="16"/>
    </row>
    <row r="16" ht="48" customHeight="1" spans="1:9">
      <c r="A16" s="9">
        <v>12</v>
      </c>
      <c r="B16" s="10" t="s">
        <v>80</v>
      </c>
      <c r="C16" s="10" t="s">
        <v>36</v>
      </c>
      <c r="D16" s="10" t="s">
        <v>105</v>
      </c>
      <c r="E16" s="10" t="s">
        <v>106</v>
      </c>
      <c r="F16" s="10">
        <v>1751.34</v>
      </c>
      <c r="G16" s="10"/>
      <c r="H16" s="16"/>
      <c r="I16" s="16"/>
    </row>
    <row r="17" ht="81" customHeight="1" spans="1:9">
      <c r="A17" s="9">
        <v>13</v>
      </c>
      <c r="B17" s="10" t="s">
        <v>80</v>
      </c>
      <c r="C17" s="10" t="s">
        <v>36</v>
      </c>
      <c r="D17" s="14" t="s">
        <v>109</v>
      </c>
      <c r="E17" s="10" t="s">
        <v>106</v>
      </c>
      <c r="F17" s="10">
        <v>469.79</v>
      </c>
      <c r="G17" s="10" t="s">
        <v>110</v>
      </c>
      <c r="H17" s="11" t="s">
        <v>111</v>
      </c>
      <c r="I17" s="13"/>
    </row>
    <row r="18" ht="68" customHeight="1" spans="1:9">
      <c r="A18" s="9">
        <v>14</v>
      </c>
      <c r="B18" s="10" t="s">
        <v>80</v>
      </c>
      <c r="C18" s="10" t="s">
        <v>36</v>
      </c>
      <c r="D18" s="14" t="s">
        <v>112</v>
      </c>
      <c r="E18" s="10" t="s">
        <v>106</v>
      </c>
      <c r="F18" s="10">
        <v>500</v>
      </c>
      <c r="G18" s="10" t="s">
        <v>113</v>
      </c>
      <c r="H18" s="13" t="s">
        <v>114</v>
      </c>
      <c r="I18" s="16"/>
    </row>
    <row r="19" ht="102" customHeight="1" spans="1:9">
      <c r="A19" s="9">
        <v>15</v>
      </c>
      <c r="B19" s="10" t="s">
        <v>80</v>
      </c>
      <c r="C19" s="10" t="s">
        <v>36</v>
      </c>
      <c r="D19" s="14" t="s">
        <v>115</v>
      </c>
      <c r="E19" s="10" t="s">
        <v>106</v>
      </c>
      <c r="F19" s="10">
        <v>489.34</v>
      </c>
      <c r="G19" s="10" t="s">
        <v>116</v>
      </c>
      <c r="H19" s="11" t="s">
        <v>117</v>
      </c>
      <c r="I19" s="16"/>
    </row>
    <row r="20" ht="48" customHeight="1" spans="1:9">
      <c r="A20" s="9">
        <v>16</v>
      </c>
      <c r="B20" s="10" t="s">
        <v>80</v>
      </c>
      <c r="C20" s="10" t="s">
        <v>36</v>
      </c>
      <c r="D20" s="14" t="s">
        <v>115</v>
      </c>
      <c r="E20" s="10" t="s">
        <v>106</v>
      </c>
      <c r="F20" s="10">
        <v>110</v>
      </c>
      <c r="G20" s="10" t="s">
        <v>118</v>
      </c>
      <c r="H20" s="13" t="s">
        <v>119</v>
      </c>
      <c r="I20" s="16"/>
    </row>
    <row r="21" ht="48" customHeight="1" spans="1:9">
      <c r="A21" s="9">
        <v>17</v>
      </c>
      <c r="B21" s="10" t="s">
        <v>80</v>
      </c>
      <c r="C21" s="10" t="s">
        <v>36</v>
      </c>
      <c r="D21" s="14" t="s">
        <v>96</v>
      </c>
      <c r="E21" s="10" t="s">
        <v>106</v>
      </c>
      <c r="F21" s="10">
        <v>565.4</v>
      </c>
      <c r="G21" s="10" t="s">
        <v>120</v>
      </c>
      <c r="H21" s="13" t="s">
        <v>119</v>
      </c>
      <c r="I21" s="16"/>
    </row>
    <row r="22" ht="61" customHeight="1" spans="1:9">
      <c r="A22" s="9">
        <v>18</v>
      </c>
      <c r="B22" s="10" t="s">
        <v>80</v>
      </c>
      <c r="C22" s="10" t="s">
        <v>36</v>
      </c>
      <c r="D22" s="14" t="s">
        <v>105</v>
      </c>
      <c r="E22" s="10" t="s">
        <v>106</v>
      </c>
      <c r="F22" s="10">
        <v>329.79</v>
      </c>
      <c r="G22" s="10" t="s">
        <v>121</v>
      </c>
      <c r="H22" s="13" t="s">
        <v>122</v>
      </c>
      <c r="I22" s="13"/>
    </row>
    <row r="23" ht="61" customHeight="1" spans="1:9">
      <c r="A23" s="9">
        <v>19</v>
      </c>
      <c r="B23" s="10" t="s">
        <v>80</v>
      </c>
      <c r="C23" s="10" t="s">
        <v>36</v>
      </c>
      <c r="D23" s="14" t="s">
        <v>105</v>
      </c>
      <c r="E23" s="10" t="s">
        <v>106</v>
      </c>
      <c r="F23" s="10">
        <v>229.64</v>
      </c>
      <c r="G23" s="10" t="s">
        <v>123</v>
      </c>
      <c r="H23" s="13" t="s">
        <v>124</v>
      </c>
      <c r="I23" s="13"/>
    </row>
    <row r="24" ht="61" customHeight="1" spans="1:9">
      <c r="A24" s="9">
        <v>20</v>
      </c>
      <c r="B24" s="10" t="s">
        <v>80</v>
      </c>
      <c r="C24" s="10" t="s">
        <v>36</v>
      </c>
      <c r="D24" s="14" t="s">
        <v>105</v>
      </c>
      <c r="E24" s="10" t="s">
        <v>106</v>
      </c>
      <c r="F24" s="10">
        <v>900</v>
      </c>
      <c r="G24" s="10" t="s">
        <v>125</v>
      </c>
      <c r="H24" s="13" t="s">
        <v>126</v>
      </c>
      <c r="I24" s="16"/>
    </row>
    <row r="25" ht="61" customHeight="1" spans="1:9">
      <c r="A25" s="9">
        <v>21</v>
      </c>
      <c r="B25" s="10" t="s">
        <v>80</v>
      </c>
      <c r="C25" s="10" t="s">
        <v>36</v>
      </c>
      <c r="D25" s="14" t="s">
        <v>127</v>
      </c>
      <c r="E25" s="10" t="s">
        <v>106</v>
      </c>
      <c r="F25" s="10">
        <v>280</v>
      </c>
      <c r="G25" s="10" t="s">
        <v>128</v>
      </c>
      <c r="H25" s="13" t="s">
        <v>129</v>
      </c>
      <c r="I25" s="16"/>
    </row>
    <row r="26" ht="61" customHeight="1" spans="1:9">
      <c r="A26" s="9">
        <v>22</v>
      </c>
      <c r="B26" s="10" t="s">
        <v>80</v>
      </c>
      <c r="C26" s="10" t="s">
        <v>36</v>
      </c>
      <c r="D26" s="14" t="s">
        <v>93</v>
      </c>
      <c r="E26" s="10" t="s">
        <v>106</v>
      </c>
      <c r="F26" s="10">
        <v>164</v>
      </c>
      <c r="G26" s="10" t="s">
        <v>94</v>
      </c>
      <c r="H26" s="11" t="s">
        <v>95</v>
      </c>
      <c r="I26" s="16"/>
    </row>
    <row r="27" ht="48" customHeight="1" spans="1:9">
      <c r="A27" s="9">
        <v>23</v>
      </c>
      <c r="B27" s="10" t="s">
        <v>80</v>
      </c>
      <c r="C27" s="10" t="s">
        <v>36</v>
      </c>
      <c r="D27" s="14" t="s">
        <v>130</v>
      </c>
      <c r="E27" s="10" t="s">
        <v>106</v>
      </c>
      <c r="F27" s="10">
        <v>210.7</v>
      </c>
      <c r="G27" s="10" t="s">
        <v>131</v>
      </c>
      <c r="H27" s="13" t="s">
        <v>119</v>
      </c>
      <c r="I27" s="16"/>
    </row>
    <row r="28" ht="60" customHeight="1" spans="1:9">
      <c r="A28" s="9">
        <v>24</v>
      </c>
      <c r="B28" s="10" t="s">
        <v>80</v>
      </c>
      <c r="C28" s="10" t="s">
        <v>40</v>
      </c>
      <c r="D28" s="10" t="s">
        <v>105</v>
      </c>
      <c r="E28" s="10" t="s">
        <v>106</v>
      </c>
      <c r="F28" s="10">
        <v>3000</v>
      </c>
      <c r="G28" s="10" t="s">
        <v>107</v>
      </c>
      <c r="H28" s="13" t="s">
        <v>132</v>
      </c>
      <c r="I28" s="16"/>
    </row>
    <row r="29" ht="78" customHeight="1" spans="1:9">
      <c r="A29" s="9">
        <v>25</v>
      </c>
      <c r="B29" s="10" t="s">
        <v>80</v>
      </c>
      <c r="C29" s="10" t="s">
        <v>43</v>
      </c>
      <c r="D29" s="14" t="s">
        <v>81</v>
      </c>
      <c r="E29" s="10" t="s">
        <v>133</v>
      </c>
      <c r="F29" s="10">
        <v>300</v>
      </c>
      <c r="G29" s="10" t="s">
        <v>134</v>
      </c>
      <c r="H29" s="13" t="s">
        <v>135</v>
      </c>
      <c r="I29" s="13"/>
    </row>
    <row r="30" ht="64" customHeight="1" spans="1:9">
      <c r="A30" s="9">
        <v>26</v>
      </c>
      <c r="B30" s="10" t="s">
        <v>80</v>
      </c>
      <c r="C30" s="10" t="s">
        <v>43</v>
      </c>
      <c r="D30" s="14" t="s">
        <v>81</v>
      </c>
      <c r="E30" s="10" t="s">
        <v>136</v>
      </c>
      <c r="F30" s="10">
        <v>3500</v>
      </c>
      <c r="G30" s="10" t="s">
        <v>134</v>
      </c>
      <c r="H30" s="11" t="s">
        <v>137</v>
      </c>
      <c r="I30" s="13"/>
    </row>
    <row r="31" ht="111" customHeight="1" spans="1:9">
      <c r="A31" s="9">
        <v>27</v>
      </c>
      <c r="B31" s="10" t="s">
        <v>80</v>
      </c>
      <c r="C31" s="10" t="s">
        <v>43</v>
      </c>
      <c r="D31" s="14" t="s">
        <v>105</v>
      </c>
      <c r="E31" s="10" t="s">
        <v>136</v>
      </c>
      <c r="F31" s="10">
        <v>5000</v>
      </c>
      <c r="G31" s="10" t="s">
        <v>107</v>
      </c>
      <c r="H31" s="13" t="s">
        <v>108</v>
      </c>
      <c r="I31" s="13"/>
    </row>
    <row r="32" ht="37" customHeight="1" spans="1:9">
      <c r="A32" s="9">
        <v>28</v>
      </c>
      <c r="B32" s="10" t="s">
        <v>80</v>
      </c>
      <c r="C32" s="10" t="s">
        <v>62</v>
      </c>
      <c r="D32" s="14" t="s">
        <v>138</v>
      </c>
      <c r="E32" s="10" t="s">
        <v>139</v>
      </c>
      <c r="F32" s="10">
        <v>9221.38</v>
      </c>
      <c r="G32" s="10" t="s">
        <v>140</v>
      </c>
      <c r="H32" s="11" t="s">
        <v>141</v>
      </c>
      <c r="I32" s="16"/>
    </row>
    <row r="33" ht="33" customHeight="1" spans="1:9">
      <c r="A33" s="9">
        <v>29</v>
      </c>
      <c r="B33" s="10" t="s">
        <v>80</v>
      </c>
      <c r="C33" s="10" t="s">
        <v>62</v>
      </c>
      <c r="D33" s="14" t="s">
        <v>138</v>
      </c>
      <c r="E33" s="10" t="s">
        <v>142</v>
      </c>
      <c r="F33" s="10">
        <v>20778.62</v>
      </c>
      <c r="G33" s="10"/>
      <c r="H33" s="12"/>
      <c r="I33" s="16"/>
    </row>
  </sheetData>
  <mergeCells count="10">
    <mergeCell ref="A2:I2"/>
    <mergeCell ref="G6:G7"/>
    <mergeCell ref="G15:G16"/>
    <mergeCell ref="G32:G33"/>
    <mergeCell ref="H6:H7"/>
    <mergeCell ref="H15:H16"/>
    <mergeCell ref="H32:H33"/>
    <mergeCell ref="I6:I7"/>
    <mergeCell ref="I15:I16"/>
    <mergeCell ref="I32:I33"/>
  </mergeCells>
  <printOptions horizontalCentered="1"/>
  <pageMargins left="0.235416666666667" right="0.235416666666667" top="0.388888888888889" bottom="0.471527777777778" header="0.5" footer="0.235416666666667"/>
  <pageSetup paperSize="9" scale="81" fitToHeight="0" orientation="landscape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信息公开表目录</vt:lpstr>
      <vt:lpstr>表1 景洪市2017-2018年新增一般债券情况表</vt:lpstr>
      <vt:lpstr>表2 景洪市2017-2018年新增一般债券资金收支情况表</vt:lpstr>
      <vt:lpstr>表3 景洪市2017-2018年新增专项债券情况表</vt:lpstr>
      <vt:lpstr>表4 景洪市2017-2018年新增专项债券资金收支情况表</vt:lpstr>
      <vt:lpstr>表5 景洪市2017-2018年地方政府新增债券涉及项目情况表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2019-06-13T10:29:00Z</dcterms:created>
  <dcterms:modified xsi:type="dcterms:W3CDTF">2019-06-28T10:18:34Z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