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1总表" sheetId="1" r:id="rId1"/>
    <sheet name="2产业" sheetId="2" r:id="rId2"/>
    <sheet name="3村委会集体" sheetId="3" r:id="rId3"/>
    <sheet name="4村小组集体经济" sheetId="5" r:id="rId4"/>
    <sheet name="5示范村" sheetId="4" r:id="rId5"/>
  </sheets>
  <calcPr calcId="144525"/>
</workbook>
</file>

<file path=xl/sharedStrings.xml><?xml version="1.0" encoding="utf-8"?>
<sst xmlns="http://schemas.openxmlformats.org/spreadsheetml/2006/main" count="256" uniqueCount="153">
  <si>
    <t>附件1：提前下达2021年第一、二批中央财政专项扶贫资金使用计划</t>
  </si>
  <si>
    <t>序号</t>
  </si>
  <si>
    <t>项目名称</t>
  </si>
  <si>
    <t>主要建设内容</t>
  </si>
  <si>
    <t>安排资金
（万元）</t>
  </si>
  <si>
    <t>资金分配（万元）</t>
  </si>
  <si>
    <t>备注</t>
  </si>
  <si>
    <t>扶贫发展</t>
  </si>
  <si>
    <t>少数民族发展</t>
  </si>
  <si>
    <t>2021年产业扶贫项目</t>
  </si>
  <si>
    <t>对全市11个乡镇建档立卡贫困户进行产业扶持，确保脱贫不脱政策，稳定增收。其中，市农业农村局产业培训经费10万元，各乡镇产业培训经费35.2万元。</t>
  </si>
  <si>
    <t>详见附件2</t>
  </si>
  <si>
    <t>2021年贫困村集体经济发展</t>
  </si>
  <si>
    <t>扶持19个行政村、25个村小组村集体经济发展，巩固村集体经济收入，提高基层经济发展活力。</t>
  </si>
  <si>
    <t>详见附件3、4</t>
  </si>
  <si>
    <t>2021年雨露计划</t>
  </si>
  <si>
    <t>对贫困家庭学生实施职业教育“雨露计划”，对建档立卡贫困户家庭中高职学生按3000元/生/年标准补助、中职“东西协作”学生5000元/生/年标准补助。</t>
  </si>
  <si>
    <t>2021年扶贫小额信贷贴息</t>
  </si>
  <si>
    <t>确保扶贫政策延续性，持续做好扶贫小额信贷助力贫困户产业发展。</t>
  </si>
  <si>
    <t>2021年民族团结示范村（特色村）</t>
  </si>
  <si>
    <t>建设5个乡镇的民族团结示范村（特色村）</t>
  </si>
  <si>
    <t>详见附件5</t>
  </si>
  <si>
    <t>合计</t>
  </si>
  <si>
    <t>附件2：2021年产业扶持发展计划表</t>
  </si>
  <si>
    <t>乡镇</t>
  </si>
  <si>
    <t>安排产业
技术培训经费
（万元）</t>
  </si>
  <si>
    <t>勐龙镇</t>
  </si>
  <si>
    <t>嘎洒镇</t>
  </si>
  <si>
    <t>勐罕镇</t>
  </si>
  <si>
    <t>勐养镇</t>
  </si>
  <si>
    <t>普文镇</t>
  </si>
  <si>
    <t>景哈乡</t>
  </si>
  <si>
    <t>基诺乡</t>
  </si>
  <si>
    <t>景讷乡</t>
  </si>
  <si>
    <t>大渡岗</t>
  </si>
  <si>
    <t>勐旺乡</t>
  </si>
  <si>
    <t>江北街道办</t>
  </si>
  <si>
    <t>市农业农村局</t>
  </si>
  <si>
    <t>附件3：2021年行政村集体经济安排计划表</t>
  </si>
  <si>
    <t>区县</t>
  </si>
  <si>
    <t>乡镇名称</t>
  </si>
  <si>
    <t>行政村
名称</t>
  </si>
  <si>
    <t>是否
贫困村</t>
  </si>
  <si>
    <t>贫困人数</t>
  </si>
  <si>
    <t>2020年集体经济
收入（万元）</t>
  </si>
  <si>
    <t>安排资金（万元）</t>
  </si>
  <si>
    <t>景洪市</t>
  </si>
  <si>
    <t>基诺族乡</t>
  </si>
  <si>
    <t>巴卡村</t>
  </si>
  <si>
    <t>是</t>
  </si>
  <si>
    <t>茄玛村</t>
  </si>
  <si>
    <t>大平掌村</t>
  </si>
  <si>
    <t>否</t>
  </si>
  <si>
    <t>坝卡村</t>
  </si>
  <si>
    <r>
      <rPr>
        <sz val="10"/>
        <rFont val="方正仿宋_GBK"/>
        <charset val="134"/>
      </rPr>
      <t>有集体橡胶树约</t>
    </r>
    <r>
      <rPr>
        <sz val="10"/>
        <rFont val="Times New Roman"/>
        <charset val="134"/>
      </rPr>
      <t>83</t>
    </r>
    <r>
      <rPr>
        <sz val="10"/>
        <rFont val="方正仿宋_GBK"/>
        <charset val="134"/>
      </rPr>
      <t>亩，未开割</t>
    </r>
  </si>
  <si>
    <t>金河村</t>
  </si>
  <si>
    <t>曼纳庄村</t>
  </si>
  <si>
    <t>曼播村</t>
  </si>
  <si>
    <t>曼召村</t>
  </si>
  <si>
    <t>大寨村</t>
  </si>
  <si>
    <t>弯角山村</t>
  </si>
  <si>
    <t>松树2020年未开割，无收入</t>
  </si>
  <si>
    <t>巴来村</t>
  </si>
  <si>
    <t>司土村</t>
  </si>
  <si>
    <t>新司土村</t>
  </si>
  <si>
    <t>江北街道</t>
  </si>
  <si>
    <t>曼戈龙村</t>
  </si>
  <si>
    <t>勐波村</t>
  </si>
  <si>
    <t>大渡岗乡</t>
  </si>
  <si>
    <t>昆罕村</t>
  </si>
  <si>
    <t>新成立</t>
  </si>
  <si>
    <t>曼岔村</t>
  </si>
  <si>
    <t>旺吉村</t>
  </si>
  <si>
    <t>纳蚌村</t>
  </si>
  <si>
    <t>合   计</t>
  </si>
  <si>
    <t>附件4：2021年村小组集体经济安排计划表</t>
  </si>
  <si>
    <t>村委会</t>
  </si>
  <si>
    <t>村小组</t>
  </si>
  <si>
    <t>贫困户数</t>
  </si>
  <si>
    <t>贫困人口数</t>
  </si>
  <si>
    <t>曼点</t>
  </si>
  <si>
    <t>纳矿新寨</t>
  </si>
  <si>
    <t>纳板</t>
  </si>
  <si>
    <t>蚌龙</t>
  </si>
  <si>
    <t>沙药</t>
  </si>
  <si>
    <t>曼迈二组</t>
  </si>
  <si>
    <t>贺孔</t>
  </si>
  <si>
    <t>勐板</t>
  </si>
  <si>
    <t>陆拉</t>
  </si>
  <si>
    <t>班南坎</t>
  </si>
  <si>
    <t>陆拉村小组</t>
  </si>
  <si>
    <t>邦飘</t>
  </si>
  <si>
    <t>曼札坎香</t>
  </si>
  <si>
    <t>南盆</t>
  </si>
  <si>
    <t>路南新寨</t>
  </si>
  <si>
    <t>南嗨</t>
  </si>
  <si>
    <t>曼先坦中寨</t>
  </si>
  <si>
    <t>曼宛洼</t>
  </si>
  <si>
    <t>曼先坦新寨</t>
  </si>
  <si>
    <t>勐宋</t>
  </si>
  <si>
    <t>丫口</t>
  </si>
  <si>
    <t>巴亚</t>
  </si>
  <si>
    <t>扎果</t>
  </si>
  <si>
    <t>巴卡</t>
  </si>
  <si>
    <t>洛科大寨</t>
  </si>
  <si>
    <t>巴来</t>
  </si>
  <si>
    <t>小普希</t>
  </si>
  <si>
    <t>茄玛</t>
  </si>
  <si>
    <t>毛娥新寨</t>
  </si>
  <si>
    <t>戈牛</t>
  </si>
  <si>
    <t>曼么怀</t>
  </si>
  <si>
    <t>坝那</t>
  </si>
  <si>
    <t>巴拉村</t>
  </si>
  <si>
    <t>大平掌</t>
  </si>
  <si>
    <t>兴富</t>
  </si>
  <si>
    <t>补远</t>
  </si>
  <si>
    <t>坝南一组</t>
  </si>
  <si>
    <t>勐旺</t>
  </si>
  <si>
    <t>岔河</t>
  </si>
  <si>
    <t>百花林</t>
  </si>
  <si>
    <t>昆格</t>
  </si>
  <si>
    <t>曼蚌汤</t>
  </si>
  <si>
    <t>曼么</t>
  </si>
  <si>
    <t>帕迁老寨村</t>
  </si>
  <si>
    <t>大荒田</t>
  </si>
  <si>
    <t>附件5：景洪市2021年民族团结进步示范村（特色村）项目计划表</t>
  </si>
  <si>
    <t>项目
名称</t>
  </si>
  <si>
    <t>建设
地点</t>
  </si>
  <si>
    <t>投资
（万元）</t>
  </si>
  <si>
    <t>建设
内容</t>
  </si>
  <si>
    <t>主要
民族</t>
  </si>
  <si>
    <t>村户数</t>
  </si>
  <si>
    <t>受益贫困户</t>
  </si>
  <si>
    <t>户数</t>
  </si>
  <si>
    <t>人数</t>
  </si>
  <si>
    <t>2021年景洪市基诺山乡茄玛村委会迁玛村小组民族团结示范村（旅游特色村）项目</t>
  </si>
  <si>
    <t>景洪市基诺山基诺族乡茄玛村委会迁玛村小组</t>
  </si>
  <si>
    <t>1、挡土墙（长100m、高3m、厚0.6m）建设
2、太阳能路灯20盏
3、排污管道建设长2000米
4、氧化池2座
5、公厕1座
6、垃圾池（5m×5m×3m）1座
7、基诺特色村房屋改造32户
8、示范碑、村内宣传栏、标志牌
9、创建民族团结进步示范户5户
10、用于村内产业发展互助（或发展壮大村级集体经济）
11、项目管理工作经费</t>
  </si>
  <si>
    <t>基诺族</t>
  </si>
  <si>
    <t>景洪市2021年度景哈乡莫南村委会曼回说龙村小组民族团结进步示范村项目</t>
  </si>
  <si>
    <t>景洪市景哈乡莫南村村委会曼回说龙村小组</t>
  </si>
  <si>
    <t>1、村内道路硬化，共计5600㎡，长：1600m，宽：3.5m
2、排水沟长：300m，高：0.4m，宽：0.3m
3、按照不低于总户数10%的要求创建民族团结进步示范户9户，每户1000元补助。
4、新建项目碑，做到标示明显，与周边环境相容，材质上可考虑大理石碑、石刻碑将项目的建设内容、建设时间、建设单位写在碑上。另建民族团结宣传专栏4个。
5、用于村内产业发展互助（或发展壮大村级集体经济）
6、项目方案编制、招投标、监理、审计等费用。</t>
  </si>
  <si>
    <t>哈尼族</t>
  </si>
  <si>
    <t>景洪市景讷乡曼散村委会曼勐老村民小组民族团结示范村建设项目</t>
  </si>
  <si>
    <t>景洪市景讷乡曼散村委会曼勐老村民小组</t>
  </si>
  <si>
    <t>一、硬化村内道路长818m，宽度不等，总硬化面积2872㎡
二、1.新建三面光排水沟长200m、宽0.3m、深0.3m；2.新建三面光排水沟长300m、宽0.4m、深0.4m。合计共500m（6万）
三、对长150m，宽6m,共900㎡的环村路实施平整、碎石渣垫层
四、新建环村路挡墙168m³
五、新建水冲式公厕（6蹲位）1座
六、新建村内花池长1300m
七、新建1座村内水井，规格为长2m×宽2m×深6m，容量24m³
八、埋设Ф200涵管长9米
十、按照不低于总户数10%的要求创建民族团结进步示范户5户，每户1000元补助。
十一、1.建1个示范牌旁。2.以边疆党建元素为建设主体，建设文化宣传栏
十二、用于村内产业发展互助（或发展壮大村级集体经济）
十三、项目方案编制、招投标、监理、审计等费用。</t>
  </si>
  <si>
    <t>傣族</t>
  </si>
  <si>
    <t>勐罕镇曼景村委会曼辉龙村小组民族团结进步示范村建设项目</t>
  </si>
  <si>
    <t>勐罕镇曼景村委会曼辉龙村小组</t>
  </si>
  <si>
    <t>1.村内道路硬化长1917m，均宽3m，面积5750m2
2.新建砖砌排水明沟740m，沟内平均尺寸300*550mm，壁厚120mm
3.按照不低于总户数10%的要求创建民族团结进步示范户10户，每户1000元补助。
4.建1个示范牌、1个宣传栏
5.用于村内产业发展互助（或发展壮大村级集体经济）
6.项目方案编制、招投标、监理、审计等费用。</t>
  </si>
  <si>
    <t>景洪市勐龙镇贺南东村委会贺南东老寨村小组民族团结示范村建设项目</t>
  </si>
  <si>
    <t>景洪市勐龙镇贺南东村委会贺南东老寨村小组</t>
  </si>
  <si>
    <t>1.修建蓄水池一座，40立方米；安装净水器1台
2.村内道路硬化637米、排水排污沟87米、涵管建设12米
3.接电路灯34盏
4.垃圾池2个
 5.创建民族团结进步示范户5户，
 6.示范碑、文化宣传墙，
7.用于村内产业发展互助（或发展壮大村级集体经济）
8.项目管理费1%，</t>
  </si>
</sst>
</file>

<file path=xl/styles.xml><?xml version="1.0" encoding="utf-8"?>
<styleSheet xmlns="http://schemas.openxmlformats.org/spreadsheetml/2006/main">
  <numFmts count="6">
    <numFmt numFmtId="176" formatCode="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0.00_ "/>
  </numFmts>
  <fonts count="48">
    <font>
      <sz val="11"/>
      <color theme="1"/>
      <name val="宋体"/>
      <charset val="134"/>
      <scheme val="minor"/>
    </font>
    <font>
      <sz val="11"/>
      <color theme="1"/>
      <name val="宋体"/>
      <charset val="134"/>
    </font>
    <font>
      <sz val="11"/>
      <name val="宋体"/>
      <charset val="134"/>
    </font>
    <font>
      <sz val="11"/>
      <name val="宋体"/>
      <charset val="134"/>
      <scheme val="minor"/>
    </font>
    <font>
      <sz val="20"/>
      <color theme="1"/>
      <name val="方正小标宋_GBK"/>
      <charset val="134"/>
    </font>
    <font>
      <sz val="20"/>
      <name val="方正小标宋_GBK"/>
      <charset val="134"/>
    </font>
    <font>
      <b/>
      <sz val="11"/>
      <name val="宋体"/>
      <charset val="134"/>
    </font>
    <font>
      <b/>
      <sz val="11"/>
      <color indexed="8"/>
      <name val="宋体"/>
      <charset val="134"/>
    </font>
    <font>
      <sz val="18"/>
      <color theme="1"/>
      <name val="方正小标宋_GBK"/>
      <charset val="134"/>
    </font>
    <font>
      <b/>
      <sz val="12"/>
      <color theme="1"/>
      <name val="方正黑体_GBK"/>
      <charset val="134"/>
    </font>
    <font>
      <sz val="11"/>
      <color rgb="FF000000"/>
      <name val="宋体"/>
      <charset val="134"/>
    </font>
    <font>
      <sz val="11"/>
      <name val="Times New Roman"/>
      <charset val="134"/>
    </font>
    <font>
      <b/>
      <sz val="11"/>
      <color theme="1"/>
      <name val="宋体"/>
      <charset val="134"/>
      <scheme val="minor"/>
    </font>
    <font>
      <sz val="24"/>
      <color theme="1"/>
      <name val="方正小标宋_GBK"/>
      <charset val="134"/>
    </font>
    <font>
      <sz val="12"/>
      <name val="方正黑体_GBK"/>
      <charset val="0"/>
    </font>
    <font>
      <sz val="12"/>
      <name val="方正黑体_GBK"/>
      <charset val="134"/>
    </font>
    <font>
      <sz val="11"/>
      <name val="Times New Roman"/>
      <charset val="0"/>
    </font>
    <font>
      <sz val="11"/>
      <name val="方正仿宋_GBK"/>
      <charset val="134"/>
    </font>
    <font>
      <sz val="11"/>
      <name val="方正仿宋_GBK"/>
      <charset val="0"/>
    </font>
    <font>
      <b/>
      <sz val="11"/>
      <name val="方正仿宋_GBK"/>
      <charset val="0"/>
    </font>
    <font>
      <b/>
      <sz val="11"/>
      <name val="Times New Roman"/>
      <charset val="134"/>
    </font>
    <font>
      <sz val="10"/>
      <name val="方正仿宋_GBK"/>
      <charset val="134"/>
    </font>
    <font>
      <b/>
      <sz val="11"/>
      <name val="Times New Roman"/>
      <charset val="0"/>
    </font>
    <font>
      <b/>
      <sz val="11"/>
      <name val="宋体"/>
      <charset val="134"/>
      <scheme val="minor"/>
    </font>
    <font>
      <sz val="10"/>
      <color theme="1"/>
      <name val="宋体"/>
      <charset val="134"/>
      <scheme val="minor"/>
    </font>
    <font>
      <b/>
      <sz val="10"/>
      <color theme="1"/>
      <name val="宋体"/>
      <charset val="134"/>
      <scheme val="minor"/>
    </font>
    <font>
      <sz val="1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name val="宋体"/>
      <charset val="134"/>
    </font>
    <font>
      <sz val="10"/>
      <name val="Times New Roman"/>
      <charset val="134"/>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7" fillId="21" borderId="0" applyNumberFormat="0" applyBorder="0" applyAlignment="0" applyProtection="0">
      <alignment vertical="center"/>
    </xf>
    <xf numFmtId="0" fontId="42" fillId="19"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7" fillId="6" borderId="0" applyNumberFormat="0" applyBorder="0" applyAlignment="0" applyProtection="0">
      <alignment vertical="center"/>
    </xf>
    <xf numFmtId="0" fontId="34" fillId="7" borderId="0" applyNumberFormat="0" applyBorder="0" applyAlignment="0" applyProtection="0">
      <alignment vertical="center"/>
    </xf>
    <xf numFmtId="43" fontId="0" fillId="0" borderId="0" applyFont="0" applyFill="0" applyBorder="0" applyAlignment="0" applyProtection="0">
      <alignment vertical="center"/>
    </xf>
    <xf numFmtId="0" fontId="35" fillId="18" borderId="0" applyNumberFormat="0" applyBorder="0" applyAlignment="0" applyProtection="0">
      <alignment vertical="center"/>
    </xf>
    <xf numFmtId="0" fontId="40"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13" borderId="13" applyNumberFormat="0" applyFont="0" applyAlignment="0" applyProtection="0">
      <alignment vertical="center"/>
    </xf>
    <xf numFmtId="0" fontId="35" fillId="22" borderId="0" applyNumberFormat="0" applyBorder="0" applyAlignment="0" applyProtection="0">
      <alignment vertical="center"/>
    </xf>
    <xf numFmtId="0" fontId="3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7" fillId="0" borderId="11" applyNumberFormat="0" applyFill="0" applyAlignment="0" applyProtection="0">
      <alignment vertical="center"/>
    </xf>
    <xf numFmtId="0" fontId="29" fillId="0" borderId="11" applyNumberFormat="0" applyFill="0" applyAlignment="0" applyProtection="0">
      <alignment vertical="center"/>
    </xf>
    <xf numFmtId="0" fontId="35" fillId="17" borderId="0" applyNumberFormat="0" applyBorder="0" applyAlignment="0" applyProtection="0">
      <alignment vertical="center"/>
    </xf>
    <xf numFmtId="0" fontId="32" fillId="0" borderId="15" applyNumberFormat="0" applyFill="0" applyAlignment="0" applyProtection="0">
      <alignment vertical="center"/>
    </xf>
    <xf numFmtId="0" fontId="35" fillId="16" borderId="0" applyNumberFormat="0" applyBorder="0" applyAlignment="0" applyProtection="0">
      <alignment vertical="center"/>
    </xf>
    <xf numFmtId="0" fontId="36" fillId="12" borderId="12" applyNumberFormat="0" applyAlignment="0" applyProtection="0">
      <alignment vertical="center"/>
    </xf>
    <xf numFmtId="0" fontId="45" fillId="12" borderId="16" applyNumberFormat="0" applyAlignment="0" applyProtection="0">
      <alignment vertical="center"/>
    </xf>
    <xf numFmtId="0" fontId="28" fillId="5" borderId="10" applyNumberFormat="0" applyAlignment="0" applyProtection="0">
      <alignment vertical="center"/>
    </xf>
    <xf numFmtId="0" fontId="27" fillId="26" borderId="0" applyNumberFormat="0" applyBorder="0" applyAlignment="0" applyProtection="0">
      <alignment vertical="center"/>
    </xf>
    <xf numFmtId="0" fontId="35" fillId="11" borderId="0" applyNumberFormat="0" applyBorder="0" applyAlignment="0" applyProtection="0">
      <alignment vertical="center"/>
    </xf>
    <xf numFmtId="0" fontId="44" fillId="0" borderId="17" applyNumberFormat="0" applyFill="0" applyAlignment="0" applyProtection="0">
      <alignment vertical="center"/>
    </xf>
    <xf numFmtId="0" fontId="38" fillId="0" borderId="14" applyNumberFormat="0" applyFill="0" applyAlignment="0" applyProtection="0">
      <alignment vertical="center"/>
    </xf>
    <xf numFmtId="0" fontId="43" fillId="20" borderId="0" applyNumberFormat="0" applyBorder="0" applyAlignment="0" applyProtection="0">
      <alignment vertical="center"/>
    </xf>
    <xf numFmtId="0" fontId="41" fillId="15" borderId="0" applyNumberFormat="0" applyBorder="0" applyAlignment="0" applyProtection="0">
      <alignment vertical="center"/>
    </xf>
    <xf numFmtId="0" fontId="27" fillId="27" borderId="0" applyNumberFormat="0" applyBorder="0" applyAlignment="0" applyProtection="0">
      <alignment vertical="center"/>
    </xf>
    <xf numFmtId="0" fontId="35" fillId="10" borderId="0" applyNumberFormat="0" applyBorder="0" applyAlignment="0" applyProtection="0">
      <alignment vertical="center"/>
    </xf>
    <xf numFmtId="0" fontId="46" fillId="0" borderId="0"/>
    <xf numFmtId="0" fontId="27" fillId="25" borderId="0" applyNumberFormat="0" applyBorder="0" applyAlignment="0" applyProtection="0">
      <alignment vertical="center"/>
    </xf>
    <xf numFmtId="0" fontId="27" fillId="4" borderId="0" applyNumberFormat="0" applyBorder="0" applyAlignment="0" applyProtection="0">
      <alignment vertical="center"/>
    </xf>
    <xf numFmtId="0" fontId="27" fillId="24" borderId="0" applyNumberFormat="0" applyBorder="0" applyAlignment="0" applyProtection="0">
      <alignment vertical="center"/>
    </xf>
    <xf numFmtId="0" fontId="27" fillId="3" borderId="0" applyNumberFormat="0" applyBorder="0" applyAlignment="0" applyProtection="0">
      <alignment vertical="center"/>
    </xf>
    <xf numFmtId="0" fontId="35" fillId="14" borderId="0" applyNumberFormat="0" applyBorder="0" applyAlignment="0" applyProtection="0">
      <alignment vertical="center"/>
    </xf>
    <xf numFmtId="0" fontId="35" fillId="9" borderId="0" applyNumberFormat="0" applyBorder="0" applyAlignment="0" applyProtection="0">
      <alignment vertical="center"/>
    </xf>
    <xf numFmtId="0" fontId="27" fillId="23" borderId="0" applyNumberFormat="0" applyBorder="0" applyAlignment="0" applyProtection="0">
      <alignment vertical="center"/>
    </xf>
    <xf numFmtId="0" fontId="27" fillId="2" borderId="0" applyNumberFormat="0" applyBorder="0" applyAlignment="0" applyProtection="0">
      <alignment vertical="center"/>
    </xf>
    <xf numFmtId="0" fontId="35" fillId="8" borderId="0" applyNumberFormat="0" applyBorder="0" applyAlignment="0" applyProtection="0">
      <alignment vertical="center"/>
    </xf>
    <xf numFmtId="0" fontId="27"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27" fillId="31" borderId="0" applyNumberFormat="0" applyBorder="0" applyAlignment="0" applyProtection="0">
      <alignment vertical="center"/>
    </xf>
    <xf numFmtId="0" fontId="35" fillId="32" borderId="0" applyNumberFormat="0" applyBorder="0" applyAlignment="0" applyProtection="0">
      <alignment vertical="center"/>
    </xf>
  </cellStyleXfs>
  <cellXfs count="102">
    <xf numFmtId="0" fontId="0" fillId="0" borderId="0" xfId="0">
      <alignment vertical="center"/>
    </xf>
    <xf numFmtId="176" fontId="0" fillId="0" borderId="0" xfId="0" applyNumberFormat="1" applyFill="1" applyAlignment="1">
      <alignment vertical="center"/>
    </xf>
    <xf numFmtId="176" fontId="1" fillId="0" borderId="0" xfId="0" applyNumberFormat="1" applyFont="1" applyFill="1" applyAlignment="1">
      <alignment vertical="center"/>
    </xf>
    <xf numFmtId="176" fontId="1" fillId="0" borderId="0" xfId="0" applyNumberFormat="1" applyFont="1" applyFill="1" applyAlignment="1">
      <alignment horizontal="center" vertical="center" wrapText="1"/>
    </xf>
    <xf numFmtId="176" fontId="2" fillId="0" borderId="0" xfId="0" applyNumberFormat="1" applyFont="1" applyFill="1" applyAlignment="1">
      <alignment horizontal="center" vertical="center" wrapText="1"/>
    </xf>
    <xf numFmtId="176" fontId="0" fillId="0" borderId="0" xfId="0" applyNumberFormat="1" applyFont="1" applyFill="1" applyAlignment="1">
      <alignment vertical="center" wrapText="1"/>
    </xf>
    <xf numFmtId="0" fontId="0" fillId="0" borderId="0" xfId="0" applyFill="1" applyAlignment="1">
      <alignment vertical="center"/>
    </xf>
    <xf numFmtId="176" fontId="3" fillId="0" borderId="0" xfId="0" applyNumberFormat="1" applyFont="1" applyFill="1" applyAlignment="1">
      <alignment vertical="center"/>
    </xf>
    <xf numFmtId="176" fontId="0" fillId="0" borderId="0" xfId="0" applyNumberFormat="1" applyFill="1" applyAlignment="1">
      <alignment horizontal="center" vertical="center"/>
    </xf>
    <xf numFmtId="176" fontId="4" fillId="0" borderId="0" xfId="0" applyNumberFormat="1" applyFont="1" applyFill="1" applyAlignment="1">
      <alignment horizontal="center" vertical="center" wrapText="1"/>
    </xf>
    <xf numFmtId="176" fontId="4" fillId="0" borderId="0" xfId="0" applyNumberFormat="1" applyFont="1" applyFill="1" applyAlignment="1">
      <alignment horizontal="center" vertical="center"/>
    </xf>
    <xf numFmtId="176" fontId="5" fillId="0" borderId="0" xfId="0" applyNumberFormat="1" applyFont="1" applyFill="1" applyAlignment="1">
      <alignment horizontal="center" vertical="center"/>
    </xf>
    <xf numFmtId="176" fontId="6" fillId="0" borderId="1" xfId="35" applyNumberFormat="1" applyFont="1" applyBorder="1" applyAlignment="1">
      <alignment horizontal="center" vertical="center" wrapText="1"/>
    </xf>
    <xf numFmtId="176" fontId="6" fillId="0" borderId="2" xfId="35" applyNumberFormat="1" applyFont="1" applyBorder="1" applyAlignment="1">
      <alignment horizontal="center" vertical="center" wrapText="1"/>
    </xf>
    <xf numFmtId="176" fontId="7" fillId="0" borderId="1" xfId="0" applyNumberFormat="1" applyFont="1" applyFill="1" applyBorder="1" applyAlignment="1">
      <alignment horizontal="center" vertical="center" wrapText="1"/>
    </xf>
    <xf numFmtId="176" fontId="6" fillId="0" borderId="3" xfId="35" applyNumberFormat="1" applyFont="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left" vertical="center" wrapText="1"/>
    </xf>
    <xf numFmtId="176" fontId="2" fillId="0" borderId="1" xfId="0" applyNumberFormat="1"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176" fontId="2" fillId="0" borderId="3" xfId="0" applyNumberFormat="1" applyFont="1" applyFill="1" applyBorder="1" applyAlignment="1">
      <alignment horizontal="left" vertical="center" wrapText="1"/>
    </xf>
    <xf numFmtId="176" fontId="2" fillId="0" borderId="3" xfId="35" applyNumberFormat="1" applyFont="1" applyBorder="1" applyAlignment="1">
      <alignment horizontal="center" vertical="center" wrapText="1"/>
    </xf>
    <xf numFmtId="176" fontId="0" fillId="0" borderId="4" xfId="0" applyNumberFormat="1" applyFont="1" applyFill="1" applyBorder="1" applyAlignment="1">
      <alignment horizontal="center" vertical="center" wrapText="1"/>
    </xf>
    <xf numFmtId="176" fontId="0" fillId="0" borderId="5" xfId="0" applyNumberFormat="1" applyFont="1" applyFill="1" applyBorder="1" applyAlignment="1">
      <alignment horizontal="center" vertical="center" wrapText="1"/>
    </xf>
    <xf numFmtId="176" fontId="0" fillId="0" borderId="6"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176" fontId="3" fillId="0" borderId="1" xfId="0" applyNumberFormat="1" applyFont="1" applyFill="1" applyBorder="1" applyAlignment="1">
      <alignment vertical="center" wrapText="1"/>
    </xf>
    <xf numFmtId="176" fontId="0" fillId="0" borderId="1" xfId="0" applyNumberFormat="1" applyFont="1" applyFill="1" applyBorder="1" applyAlignment="1">
      <alignment vertical="center" wrapText="1"/>
    </xf>
    <xf numFmtId="0" fontId="8" fillId="0" borderId="0" xfId="0" applyFont="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0" fillId="0" borderId="2" xfId="0"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xf>
    <xf numFmtId="0" fontId="10" fillId="0" borderId="1" xfId="0" applyFont="1" applyFill="1" applyBorder="1" applyAlignment="1">
      <alignment horizontal="center" vertical="center" wrapText="1"/>
    </xf>
    <xf numFmtId="0" fontId="11" fillId="0" borderId="0" xfId="0" applyFont="1" applyFill="1" applyAlignment="1">
      <alignment vertical="center"/>
    </xf>
    <xf numFmtId="0" fontId="11" fillId="0" borderId="0" xfId="0" applyFont="1" applyFill="1" applyAlignment="1">
      <alignment horizontal="center" vertical="center"/>
    </xf>
    <xf numFmtId="0" fontId="12" fillId="0" borderId="0" xfId="0" applyFont="1" applyAlignment="1">
      <alignment vertical="center"/>
    </xf>
    <xf numFmtId="0" fontId="13" fillId="0" borderId="0" xfId="0" applyFont="1" applyAlignment="1">
      <alignment horizontal="center" vertical="center"/>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177" fontId="15" fillId="0" borderId="2" xfId="0" applyNumberFormat="1" applyFont="1" applyFill="1" applyBorder="1" applyAlignment="1">
      <alignment horizontal="center" vertical="center" wrapText="1"/>
    </xf>
    <xf numFmtId="177" fontId="15" fillId="0" borderId="7" xfId="0" applyNumberFormat="1" applyFont="1" applyFill="1" applyBorder="1" applyAlignment="1">
      <alignment horizontal="center" vertical="center" wrapText="1"/>
    </xf>
    <xf numFmtId="177" fontId="15" fillId="0" borderId="3"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11" fillId="0" borderId="1" xfId="0" applyFont="1" applyFill="1" applyBorder="1" applyAlignment="1">
      <alignment horizontal="center" vertical="center"/>
    </xf>
    <xf numFmtId="177" fontId="11" fillId="0" borderId="1" xfId="0" applyNumberFormat="1" applyFont="1" applyFill="1" applyBorder="1" applyAlignment="1">
      <alignment horizontal="center" vertical="center"/>
    </xf>
    <xf numFmtId="176" fontId="11" fillId="0" borderId="1" xfId="0" applyNumberFormat="1" applyFont="1" applyFill="1" applyBorder="1" applyAlignment="1">
      <alignment horizontal="center" vertical="center"/>
    </xf>
    <xf numFmtId="0" fontId="18" fillId="0" borderId="1" xfId="0" applyFont="1" applyFill="1" applyBorder="1" applyAlignment="1">
      <alignment horizontal="center" vertical="center" wrapText="1"/>
    </xf>
    <xf numFmtId="0" fontId="17" fillId="0" borderId="8" xfId="0" applyNumberFormat="1" applyFont="1" applyFill="1" applyBorder="1" applyAlignment="1" applyProtection="1">
      <alignment horizontal="center" vertical="center" wrapText="1"/>
    </xf>
    <xf numFmtId="177" fontId="16" fillId="0" borderId="1" xfId="0" applyNumberFormat="1" applyFont="1" applyFill="1" applyBorder="1" applyAlignment="1">
      <alignment horizontal="center" vertical="center" wrapText="1"/>
    </xf>
    <xf numFmtId="0" fontId="17" fillId="0" borderId="1" xfId="0" applyNumberFormat="1" applyFont="1" applyFill="1" applyBorder="1" applyAlignment="1" applyProtection="1">
      <alignment horizontal="center" vertical="center" wrapText="1"/>
    </xf>
    <xf numFmtId="0" fontId="19" fillId="0" borderId="9" xfId="0" applyFont="1" applyFill="1" applyBorder="1" applyAlignment="1">
      <alignment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vertical="center" wrapText="1"/>
    </xf>
    <xf numFmtId="177" fontId="20" fillId="0" borderId="3" xfId="0" applyNumberFormat="1" applyFont="1" applyFill="1" applyBorder="1" applyAlignment="1">
      <alignment horizontal="center" vertical="center"/>
    </xf>
    <xf numFmtId="176" fontId="20" fillId="0" borderId="3" xfId="0" applyNumberFormat="1" applyFont="1" applyFill="1" applyBorder="1" applyAlignment="1">
      <alignment horizontal="center" vertical="center"/>
    </xf>
    <xf numFmtId="0" fontId="3" fillId="0" borderId="1" xfId="0" applyFont="1" applyFill="1" applyBorder="1">
      <alignment vertical="center"/>
    </xf>
    <xf numFmtId="0" fontId="11" fillId="0" borderId="1" xfId="0" applyFont="1" applyFill="1" applyBorder="1" applyAlignment="1">
      <alignment vertical="center" wrapText="1"/>
    </xf>
    <xf numFmtId="0" fontId="21"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7" fillId="0" borderId="1" xfId="0" applyFont="1" applyFill="1" applyBorder="1" applyAlignment="1">
      <alignment vertical="center" wrapText="1"/>
    </xf>
    <xf numFmtId="177" fontId="22" fillId="0" borderId="1" xfId="0" applyNumberFormat="1" applyFont="1" applyFill="1" applyBorder="1" applyAlignment="1">
      <alignment horizontal="center" vertical="center" wrapText="1"/>
    </xf>
    <xf numFmtId="0" fontId="23" fillId="0" borderId="3" xfId="0" applyFont="1" applyFill="1" applyBorder="1" applyAlignment="1">
      <alignment vertical="center"/>
    </xf>
    <xf numFmtId="0" fontId="4" fillId="0" borderId="0" xfId="0" applyFont="1" applyFill="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0" fillId="0" borderId="1" xfId="0"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2" fillId="0" borderId="4" xfId="0" applyFont="1" applyFill="1" applyBorder="1" applyAlignment="1">
      <alignment horizontal="center" vertical="center"/>
    </xf>
    <xf numFmtId="0" fontId="12" fillId="0" borderId="6" xfId="0" applyFont="1" applyFill="1" applyBorder="1" applyAlignment="1">
      <alignment horizontal="center" vertical="center"/>
    </xf>
    <xf numFmtId="0" fontId="6" fillId="0" borderId="1" xfId="0" applyFont="1" applyFill="1" applyBorder="1" applyAlignment="1">
      <alignment horizontal="center" vertical="center" wrapText="1"/>
    </xf>
    <xf numFmtId="0" fontId="24" fillId="0" borderId="0" xfId="0" applyFont="1" applyFill="1" applyAlignment="1">
      <alignment horizontal="center" vertical="center"/>
    </xf>
    <xf numFmtId="0" fontId="24"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8" fillId="0" borderId="0" xfId="0" applyFont="1" applyFill="1" applyAlignment="1">
      <alignment horizontal="center" vertical="center"/>
    </xf>
    <xf numFmtId="0" fontId="8" fillId="0" borderId="0" xfId="0" applyFont="1" applyFill="1" applyAlignment="1">
      <alignment horizontal="center" vertical="center" wrapText="1"/>
    </xf>
    <xf numFmtId="0" fontId="25" fillId="0" borderId="2" xfId="0" applyFont="1" applyFill="1" applyBorder="1" applyAlignment="1">
      <alignment horizontal="center" vertical="center"/>
    </xf>
    <xf numFmtId="0" fontId="25" fillId="0" borderId="2" xfId="0" applyFont="1" applyFill="1" applyBorder="1" applyAlignment="1">
      <alignment horizontal="center" vertical="center" wrapText="1"/>
    </xf>
    <xf numFmtId="0" fontId="25" fillId="0" borderId="4" xfId="0" applyFont="1" applyFill="1" applyBorder="1" applyAlignment="1">
      <alignment horizontal="center" vertical="center"/>
    </xf>
    <xf numFmtId="0" fontId="25" fillId="0" borderId="5" xfId="0" applyFont="1" applyFill="1" applyBorder="1" applyAlignment="1">
      <alignment horizontal="center" vertical="center"/>
    </xf>
    <xf numFmtId="0" fontId="25" fillId="0" borderId="1" xfId="0" applyFont="1" applyFill="1" applyBorder="1" applyAlignment="1">
      <alignment horizontal="center" vertical="center"/>
    </xf>
    <xf numFmtId="0" fontId="25" fillId="0" borderId="3" xfId="0" applyFont="1" applyFill="1" applyBorder="1" applyAlignment="1">
      <alignment horizontal="center" vertical="center"/>
    </xf>
    <xf numFmtId="0" fontId="25" fillId="0" borderId="3" xfId="0" applyFont="1" applyFill="1" applyBorder="1" applyAlignment="1">
      <alignment horizontal="center" vertical="center" wrapText="1"/>
    </xf>
    <xf numFmtId="0" fontId="24" fillId="0" borderId="1" xfId="0" applyFont="1" applyFill="1" applyBorder="1" applyAlignment="1">
      <alignment horizontal="center" vertical="center"/>
    </xf>
    <xf numFmtId="0" fontId="26" fillId="0" borderId="1" xfId="0" applyFont="1" applyFill="1" applyBorder="1" applyAlignment="1">
      <alignment horizontal="left" vertical="center"/>
    </xf>
    <xf numFmtId="0" fontId="26" fillId="0" borderId="1" xfId="0" applyFont="1" applyFill="1" applyBorder="1" applyAlignment="1">
      <alignment horizontal="left" vertical="center" wrapText="1"/>
    </xf>
    <xf numFmtId="0" fontId="26" fillId="0" borderId="1" xfId="0" applyFont="1" applyFill="1" applyBorder="1" applyAlignment="1">
      <alignment horizontal="center" vertical="center" wrapText="1"/>
    </xf>
    <xf numFmtId="0" fontId="24" fillId="0" borderId="1" xfId="0" applyFont="1" applyFill="1" applyBorder="1" applyAlignment="1">
      <alignment horizontal="left" vertical="center"/>
    </xf>
    <xf numFmtId="0" fontId="24" fillId="0" borderId="1" xfId="0" applyFont="1" applyFill="1" applyBorder="1" applyAlignment="1">
      <alignment vertical="center"/>
    </xf>
    <xf numFmtId="0" fontId="24" fillId="0" borderId="1" xfId="0" applyFont="1" applyFill="1" applyBorder="1" applyAlignment="1">
      <alignment vertical="center" wrapText="1"/>
    </xf>
    <xf numFmtId="0" fontId="24" fillId="0" borderId="1" xfId="0" applyFont="1" applyFill="1" applyBorder="1" applyAlignment="1">
      <alignment horizontal="center" vertical="center" wrapText="1"/>
    </xf>
    <xf numFmtId="0" fontId="26" fillId="0" borderId="1" xfId="0" applyFont="1" applyFill="1" applyBorder="1" applyAlignment="1">
      <alignment vertical="center" wrapText="1"/>
    </xf>
    <xf numFmtId="0" fontId="26" fillId="0" borderId="1" xfId="0" applyFont="1" applyFill="1" applyBorder="1" applyAlignment="1">
      <alignment horizontal="center" vertical="center"/>
    </xf>
    <xf numFmtId="0" fontId="0" fillId="0" borderId="0" xfId="0" applyFill="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2005年民族专项资金项目安排表_汇总表_1"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F5" sqref="F5"/>
    </sheetView>
  </sheetViews>
  <sheetFormatPr defaultColWidth="9" defaultRowHeight="13.5" outlineLevelCol="6"/>
  <cols>
    <col min="1" max="1" width="5.5" style="80" customWidth="1"/>
    <col min="2" max="2" width="28.375" style="6" customWidth="1"/>
    <col min="3" max="3" width="44.375" style="81" customWidth="1"/>
    <col min="4" max="6" width="14" style="6" customWidth="1"/>
    <col min="7" max="7" width="12" style="6" customWidth="1"/>
    <col min="8" max="16378" width="9" style="6"/>
  </cols>
  <sheetData>
    <row r="1" s="6" customFormat="1" ht="42" customHeight="1" spans="1:7">
      <c r="A1" s="82" t="s">
        <v>0</v>
      </c>
      <c r="B1" s="82"/>
      <c r="C1" s="83"/>
      <c r="D1" s="82"/>
      <c r="E1" s="82"/>
      <c r="F1" s="82"/>
      <c r="G1" s="82"/>
    </row>
    <row r="2" s="78" customFormat="1" ht="30" customHeight="1" spans="1:7">
      <c r="A2" s="84" t="s">
        <v>1</v>
      </c>
      <c r="B2" s="84" t="s">
        <v>2</v>
      </c>
      <c r="C2" s="85" t="s">
        <v>3</v>
      </c>
      <c r="D2" s="85" t="s">
        <v>4</v>
      </c>
      <c r="E2" s="86" t="s">
        <v>5</v>
      </c>
      <c r="F2" s="87"/>
      <c r="G2" s="88" t="s">
        <v>6</v>
      </c>
    </row>
    <row r="3" s="78" customFormat="1" ht="30" customHeight="1" spans="1:7">
      <c r="A3" s="89"/>
      <c r="B3" s="89"/>
      <c r="C3" s="90"/>
      <c r="D3" s="90"/>
      <c r="E3" s="88" t="s">
        <v>7</v>
      </c>
      <c r="F3" s="88" t="s">
        <v>8</v>
      </c>
      <c r="G3" s="88"/>
    </row>
    <row r="4" s="78" customFormat="1" ht="45" customHeight="1" spans="1:7">
      <c r="A4" s="91">
        <v>1</v>
      </c>
      <c r="B4" s="92" t="s">
        <v>9</v>
      </c>
      <c r="C4" s="93" t="s">
        <v>10</v>
      </c>
      <c r="D4" s="94">
        <v>1185.2</v>
      </c>
      <c r="E4" s="94">
        <v>1185.2</v>
      </c>
      <c r="F4" s="93"/>
      <c r="G4" s="95" t="s">
        <v>11</v>
      </c>
    </row>
    <row r="5" s="78" customFormat="1" ht="45" customHeight="1" spans="1:7">
      <c r="A5" s="91">
        <v>2</v>
      </c>
      <c r="B5" s="96" t="s">
        <v>12</v>
      </c>
      <c r="C5" s="97" t="s">
        <v>13</v>
      </c>
      <c r="D5" s="98">
        <v>1450</v>
      </c>
      <c r="E5" s="98">
        <v>1450</v>
      </c>
      <c r="F5" s="97"/>
      <c r="G5" s="95" t="s">
        <v>14</v>
      </c>
    </row>
    <row r="6" s="79" customFormat="1" ht="54" customHeight="1" spans="1:7">
      <c r="A6" s="91">
        <v>3</v>
      </c>
      <c r="B6" s="96" t="s">
        <v>15</v>
      </c>
      <c r="C6" s="99" t="s">
        <v>16</v>
      </c>
      <c r="D6" s="100">
        <v>116.8</v>
      </c>
      <c r="E6" s="100">
        <v>116.8</v>
      </c>
      <c r="F6" s="100"/>
      <c r="G6" s="96"/>
    </row>
    <row r="7" s="79" customFormat="1" ht="45" customHeight="1" spans="1:7">
      <c r="A7" s="91">
        <v>4</v>
      </c>
      <c r="B7" s="99" t="s">
        <v>17</v>
      </c>
      <c r="C7" s="97" t="s">
        <v>18</v>
      </c>
      <c r="D7" s="72">
        <v>60</v>
      </c>
      <c r="E7" s="72">
        <v>60</v>
      </c>
      <c r="F7" s="72"/>
      <c r="G7" s="96"/>
    </row>
    <row r="8" s="78" customFormat="1" ht="40" customHeight="1" spans="1:7">
      <c r="A8" s="91">
        <v>5</v>
      </c>
      <c r="B8" s="93" t="s">
        <v>19</v>
      </c>
      <c r="C8" s="93" t="s">
        <v>20</v>
      </c>
      <c r="D8" s="98">
        <v>500</v>
      </c>
      <c r="E8" s="88"/>
      <c r="F8" s="91">
        <v>500</v>
      </c>
      <c r="G8" s="95" t="s">
        <v>21</v>
      </c>
    </row>
    <row r="9" s="79" customFormat="1" ht="45" customHeight="1" spans="1:7">
      <c r="A9" s="91" t="s">
        <v>22</v>
      </c>
      <c r="B9" s="91"/>
      <c r="C9" s="97"/>
      <c r="D9" s="91">
        <f>SUM(D4:D8)</f>
        <v>3312</v>
      </c>
      <c r="E9" s="91">
        <f>SUM(E4:E7)</f>
        <v>2812</v>
      </c>
      <c r="F9" s="91">
        <v>500</v>
      </c>
      <c r="G9" s="96"/>
    </row>
    <row r="10" ht="24" customHeight="1" spans="1:7">
      <c r="A10" s="101"/>
      <c r="B10" s="101"/>
      <c r="C10" s="101"/>
      <c r="D10" s="101"/>
      <c r="E10" s="101"/>
      <c r="F10" s="101"/>
      <c r="G10" s="101"/>
    </row>
  </sheetData>
  <mergeCells count="8">
    <mergeCell ref="A1:G1"/>
    <mergeCell ref="E2:F2"/>
    <mergeCell ref="A9:B9"/>
    <mergeCell ref="A10:G10"/>
    <mergeCell ref="A2:A3"/>
    <mergeCell ref="B2:B3"/>
    <mergeCell ref="C2:C3"/>
    <mergeCell ref="D2:D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D2" sqref="D2"/>
    </sheetView>
  </sheetViews>
  <sheetFormatPr defaultColWidth="9" defaultRowHeight="13.5" outlineLevelCol="5"/>
  <cols>
    <col min="1" max="1" width="7.125" style="6" customWidth="1"/>
    <col min="2" max="4" width="16.875" style="6" customWidth="1"/>
    <col min="5" max="5" width="13.125" style="6" customWidth="1"/>
    <col min="6" max="6" width="16.875" style="6" customWidth="1"/>
    <col min="7" max="16379" width="9" style="6"/>
  </cols>
  <sheetData>
    <row r="1" s="6" customFormat="1" ht="48" customHeight="1" spans="1:6">
      <c r="A1" s="68" t="s">
        <v>23</v>
      </c>
      <c r="B1" s="68"/>
      <c r="C1" s="68"/>
      <c r="D1" s="68"/>
      <c r="E1" s="68"/>
      <c r="F1" s="68"/>
    </row>
    <row r="2" s="6" customFormat="1" ht="45" customHeight="1" spans="1:6">
      <c r="A2" s="69" t="s">
        <v>1</v>
      </c>
      <c r="B2" s="69" t="s">
        <v>24</v>
      </c>
      <c r="C2" s="70" t="s">
        <v>4</v>
      </c>
      <c r="D2" s="70" t="s">
        <v>25</v>
      </c>
      <c r="E2" s="71" t="s">
        <v>22</v>
      </c>
      <c r="F2" s="69" t="s">
        <v>6</v>
      </c>
    </row>
    <row r="3" s="6" customFormat="1" ht="37" customHeight="1" spans="1:6">
      <c r="A3" s="72">
        <v>1</v>
      </c>
      <c r="B3" s="72" t="s">
        <v>26</v>
      </c>
      <c r="C3" s="72">
        <v>340</v>
      </c>
      <c r="D3" s="73">
        <v>10.5</v>
      </c>
      <c r="E3" s="74">
        <v>350.5</v>
      </c>
      <c r="F3" s="69"/>
    </row>
    <row r="4" s="6" customFormat="1" ht="37" customHeight="1" spans="1:6">
      <c r="A4" s="72">
        <v>2</v>
      </c>
      <c r="B4" s="72" t="s">
        <v>27</v>
      </c>
      <c r="C4" s="72">
        <v>173</v>
      </c>
      <c r="D4" s="73">
        <v>5.4</v>
      </c>
      <c r="E4" s="74">
        <v>178.4</v>
      </c>
      <c r="F4" s="69"/>
    </row>
    <row r="5" s="6" customFormat="1" ht="37" customHeight="1" spans="1:6">
      <c r="A5" s="72">
        <v>3</v>
      </c>
      <c r="B5" s="72" t="s">
        <v>28</v>
      </c>
      <c r="C5" s="72">
        <v>40</v>
      </c>
      <c r="D5" s="73">
        <v>1.2</v>
      </c>
      <c r="E5" s="74">
        <v>41.2</v>
      </c>
      <c r="F5" s="69"/>
    </row>
    <row r="6" s="6" customFormat="1" ht="37" customHeight="1" spans="1:6">
      <c r="A6" s="72">
        <v>4</v>
      </c>
      <c r="B6" s="72" t="s">
        <v>29</v>
      </c>
      <c r="C6" s="72">
        <v>95</v>
      </c>
      <c r="D6" s="73">
        <v>3</v>
      </c>
      <c r="E6" s="74">
        <v>98</v>
      </c>
      <c r="F6" s="69"/>
    </row>
    <row r="7" s="6" customFormat="1" ht="37" customHeight="1" spans="1:6">
      <c r="A7" s="72">
        <v>5</v>
      </c>
      <c r="B7" s="72" t="s">
        <v>30</v>
      </c>
      <c r="C7" s="72">
        <v>50</v>
      </c>
      <c r="D7" s="73">
        <v>1.5</v>
      </c>
      <c r="E7" s="74">
        <v>51.5</v>
      </c>
      <c r="F7" s="69"/>
    </row>
    <row r="8" s="6" customFormat="1" ht="37" customHeight="1" spans="1:6">
      <c r="A8" s="72">
        <v>6</v>
      </c>
      <c r="B8" s="72" t="s">
        <v>31</v>
      </c>
      <c r="C8" s="72">
        <v>60</v>
      </c>
      <c r="D8" s="73">
        <v>1.8</v>
      </c>
      <c r="E8" s="74">
        <v>61.8</v>
      </c>
      <c r="F8" s="69"/>
    </row>
    <row r="9" s="6" customFormat="1" ht="37" customHeight="1" spans="1:6">
      <c r="A9" s="72">
        <v>7</v>
      </c>
      <c r="B9" s="72" t="s">
        <v>32</v>
      </c>
      <c r="C9" s="72">
        <v>50</v>
      </c>
      <c r="D9" s="73">
        <v>1.5</v>
      </c>
      <c r="E9" s="74">
        <v>51.5</v>
      </c>
      <c r="F9" s="69"/>
    </row>
    <row r="10" s="6" customFormat="1" ht="37" customHeight="1" spans="1:6">
      <c r="A10" s="72">
        <v>8</v>
      </c>
      <c r="B10" s="72" t="s">
        <v>33</v>
      </c>
      <c r="C10" s="72">
        <v>35</v>
      </c>
      <c r="D10" s="73">
        <v>1.1</v>
      </c>
      <c r="E10" s="74">
        <v>36.1</v>
      </c>
      <c r="F10" s="69"/>
    </row>
    <row r="11" s="6" customFormat="1" ht="37" customHeight="1" spans="1:6">
      <c r="A11" s="72">
        <v>9</v>
      </c>
      <c r="B11" s="72" t="s">
        <v>34</v>
      </c>
      <c r="C11" s="72">
        <v>110</v>
      </c>
      <c r="D11" s="73">
        <v>3.4</v>
      </c>
      <c r="E11" s="74">
        <v>113.4</v>
      </c>
      <c r="F11" s="69"/>
    </row>
    <row r="12" s="6" customFormat="1" ht="37" customHeight="1" spans="1:6">
      <c r="A12" s="72">
        <v>10</v>
      </c>
      <c r="B12" s="72" t="s">
        <v>35</v>
      </c>
      <c r="C12" s="72">
        <v>175</v>
      </c>
      <c r="D12" s="73">
        <v>5.4</v>
      </c>
      <c r="E12" s="74">
        <v>180.4</v>
      </c>
      <c r="F12" s="69"/>
    </row>
    <row r="13" s="6" customFormat="1" ht="37" customHeight="1" spans="1:6">
      <c r="A13" s="72">
        <v>11</v>
      </c>
      <c r="B13" s="72" t="s">
        <v>36</v>
      </c>
      <c r="C13" s="72">
        <v>12</v>
      </c>
      <c r="D13" s="73">
        <v>0.4</v>
      </c>
      <c r="E13" s="74">
        <v>12.4</v>
      </c>
      <c r="F13" s="69"/>
    </row>
    <row r="14" s="6" customFormat="1" ht="37" customHeight="1" spans="1:6">
      <c r="A14" s="72">
        <v>12</v>
      </c>
      <c r="B14" s="72" t="s">
        <v>37</v>
      </c>
      <c r="C14" s="72"/>
      <c r="D14" s="73">
        <v>10</v>
      </c>
      <c r="E14" s="74">
        <v>10</v>
      </c>
      <c r="F14" s="69"/>
    </row>
    <row r="15" s="6" customFormat="1" ht="37" customHeight="1" spans="1:6">
      <c r="A15" s="75" t="s">
        <v>22</v>
      </c>
      <c r="B15" s="76"/>
      <c r="C15" s="69">
        <v>1140</v>
      </c>
      <c r="D15" s="69">
        <v>45.2</v>
      </c>
      <c r="E15" s="77">
        <v>1185.2</v>
      </c>
      <c r="F15" s="69"/>
    </row>
  </sheetData>
  <mergeCells count="2">
    <mergeCell ref="A1:F1"/>
    <mergeCell ref="A15:B15"/>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view="pageBreakPreview" zoomScaleNormal="100" workbookViewId="0">
      <selection activeCell="I9" sqref="I9"/>
    </sheetView>
  </sheetViews>
  <sheetFormatPr defaultColWidth="9" defaultRowHeight="13.5"/>
  <cols>
    <col min="3" max="3" width="12.45" customWidth="1"/>
    <col min="4" max="4" width="11.1166666666667" customWidth="1"/>
    <col min="7" max="7" width="17.25" customWidth="1"/>
    <col min="8" max="8" width="10.875" customWidth="1"/>
    <col min="9" max="9" width="15.125" customWidth="1"/>
  </cols>
  <sheetData>
    <row r="1" customFormat="1" ht="38" customHeight="1" spans="1:9">
      <c r="A1" s="40" t="s">
        <v>38</v>
      </c>
      <c r="B1" s="40"/>
      <c r="C1" s="40"/>
      <c r="D1" s="40"/>
      <c r="E1" s="40"/>
      <c r="F1" s="40"/>
      <c r="G1" s="40"/>
      <c r="H1" s="40"/>
      <c r="I1" s="40"/>
    </row>
    <row r="2" customFormat="1" ht="18" customHeight="1" spans="1:9">
      <c r="A2" s="41" t="s">
        <v>1</v>
      </c>
      <c r="B2" s="41" t="s">
        <v>39</v>
      </c>
      <c r="C2" s="41" t="s">
        <v>40</v>
      </c>
      <c r="D2" s="42" t="s">
        <v>41</v>
      </c>
      <c r="E2" s="42" t="s">
        <v>42</v>
      </c>
      <c r="F2" s="42" t="s">
        <v>43</v>
      </c>
      <c r="G2" s="43" t="s">
        <v>44</v>
      </c>
      <c r="H2" s="43" t="s">
        <v>45</v>
      </c>
      <c r="I2" s="42" t="s">
        <v>6</v>
      </c>
    </row>
    <row r="3" customFormat="1" spans="1:9">
      <c r="A3" s="41"/>
      <c r="B3" s="41"/>
      <c r="C3" s="41"/>
      <c r="D3" s="42"/>
      <c r="E3" s="42"/>
      <c r="F3" s="42"/>
      <c r="G3" s="44"/>
      <c r="H3" s="44"/>
      <c r="I3" s="42"/>
    </row>
    <row r="4" customFormat="1" ht="20" customHeight="1" spans="1:9">
      <c r="A4" s="41"/>
      <c r="B4" s="41"/>
      <c r="C4" s="41"/>
      <c r="D4" s="42"/>
      <c r="E4" s="42"/>
      <c r="F4" s="42"/>
      <c r="G4" s="45"/>
      <c r="H4" s="45"/>
      <c r="I4" s="42"/>
    </row>
    <row r="5" customFormat="1" ht="28" customHeight="1" spans="1:9">
      <c r="A5" s="46">
        <v>1</v>
      </c>
      <c r="B5" s="47" t="s">
        <v>46</v>
      </c>
      <c r="C5" s="47" t="s">
        <v>47</v>
      </c>
      <c r="D5" s="47" t="s">
        <v>48</v>
      </c>
      <c r="E5" s="48" t="s">
        <v>49</v>
      </c>
      <c r="F5" s="49">
        <v>167</v>
      </c>
      <c r="G5" s="50">
        <v>5.08</v>
      </c>
      <c r="H5" s="51">
        <v>50</v>
      </c>
      <c r="I5" s="61"/>
    </row>
    <row r="6" customFormat="1" ht="28" customHeight="1" spans="1:9">
      <c r="A6" s="46">
        <v>2</v>
      </c>
      <c r="B6" s="47" t="s">
        <v>46</v>
      </c>
      <c r="C6" s="47" t="s">
        <v>47</v>
      </c>
      <c r="D6" s="47" t="s">
        <v>50</v>
      </c>
      <c r="E6" s="48" t="s">
        <v>49</v>
      </c>
      <c r="F6" s="49">
        <v>141</v>
      </c>
      <c r="G6" s="50">
        <v>5.68</v>
      </c>
      <c r="H6" s="51">
        <v>50</v>
      </c>
      <c r="I6" s="61"/>
    </row>
    <row r="7" s="37" customFormat="1" ht="28" customHeight="1" spans="1:9">
      <c r="A7" s="46">
        <v>3</v>
      </c>
      <c r="B7" s="52" t="s">
        <v>46</v>
      </c>
      <c r="C7" s="52" t="s">
        <v>35</v>
      </c>
      <c r="D7" s="47" t="s">
        <v>51</v>
      </c>
      <c r="E7" s="48" t="s">
        <v>52</v>
      </c>
      <c r="F7" s="49">
        <v>58</v>
      </c>
      <c r="G7" s="50">
        <v>1.17</v>
      </c>
      <c r="H7" s="51">
        <v>50</v>
      </c>
      <c r="I7" s="62"/>
    </row>
    <row r="8" s="37" customFormat="1" ht="28" customHeight="1" spans="1:9">
      <c r="A8" s="46">
        <v>4</v>
      </c>
      <c r="B8" s="47" t="s">
        <v>46</v>
      </c>
      <c r="C8" s="47" t="s">
        <v>26</v>
      </c>
      <c r="D8" s="47" t="s">
        <v>53</v>
      </c>
      <c r="E8" s="48" t="s">
        <v>52</v>
      </c>
      <c r="F8" s="49">
        <v>8</v>
      </c>
      <c r="G8" s="50">
        <v>0</v>
      </c>
      <c r="H8" s="51">
        <v>50</v>
      </c>
      <c r="I8" s="63" t="s">
        <v>54</v>
      </c>
    </row>
    <row r="9" s="37" customFormat="1" ht="28" customHeight="1" spans="1:9">
      <c r="A9" s="46">
        <v>5</v>
      </c>
      <c r="B9" s="47" t="s">
        <v>46</v>
      </c>
      <c r="C9" s="47" t="s">
        <v>26</v>
      </c>
      <c r="D9" s="47" t="s">
        <v>55</v>
      </c>
      <c r="E9" s="48" t="s">
        <v>52</v>
      </c>
      <c r="F9" s="49">
        <v>1</v>
      </c>
      <c r="G9" s="50">
        <v>3.12</v>
      </c>
      <c r="H9" s="51">
        <v>50</v>
      </c>
      <c r="I9" s="62"/>
    </row>
    <row r="10" s="38" customFormat="1" ht="28" customHeight="1" spans="1:9">
      <c r="A10" s="46">
        <v>6</v>
      </c>
      <c r="B10" s="47" t="s">
        <v>46</v>
      </c>
      <c r="C10" s="47" t="s">
        <v>29</v>
      </c>
      <c r="D10" s="47" t="s">
        <v>56</v>
      </c>
      <c r="E10" s="48" t="s">
        <v>52</v>
      </c>
      <c r="F10" s="49">
        <v>54</v>
      </c>
      <c r="G10" s="50">
        <v>5</v>
      </c>
      <c r="H10" s="51">
        <v>50</v>
      </c>
      <c r="I10" s="64"/>
    </row>
    <row r="11" s="37" customFormat="1" ht="28" customHeight="1" spans="1:9">
      <c r="A11" s="46">
        <v>7</v>
      </c>
      <c r="B11" s="52" t="s">
        <v>46</v>
      </c>
      <c r="C11" s="52" t="s">
        <v>27</v>
      </c>
      <c r="D11" s="53" t="s">
        <v>57</v>
      </c>
      <c r="E11" s="48" t="s">
        <v>52</v>
      </c>
      <c r="F11" s="49">
        <v>5</v>
      </c>
      <c r="G11" s="50">
        <v>0.7</v>
      </c>
      <c r="H11" s="51">
        <v>50</v>
      </c>
      <c r="I11" s="62"/>
    </row>
    <row r="12" s="37" customFormat="1" ht="28" customHeight="1" spans="1:9">
      <c r="A12" s="46">
        <v>8</v>
      </c>
      <c r="B12" s="52" t="s">
        <v>46</v>
      </c>
      <c r="C12" s="52" t="s">
        <v>33</v>
      </c>
      <c r="D12" s="47" t="s">
        <v>58</v>
      </c>
      <c r="E12" s="48" t="s">
        <v>52</v>
      </c>
      <c r="F12" s="49">
        <v>14</v>
      </c>
      <c r="G12" s="50">
        <v>0.19</v>
      </c>
      <c r="H12" s="51">
        <v>50</v>
      </c>
      <c r="I12" s="62"/>
    </row>
    <row r="13" s="37" customFormat="1" ht="28" customHeight="1" spans="1:9">
      <c r="A13" s="46">
        <v>9</v>
      </c>
      <c r="B13" s="52" t="s">
        <v>46</v>
      </c>
      <c r="C13" s="52" t="s">
        <v>33</v>
      </c>
      <c r="D13" s="47" t="s">
        <v>59</v>
      </c>
      <c r="E13" s="48" t="s">
        <v>52</v>
      </c>
      <c r="F13" s="49">
        <v>7</v>
      </c>
      <c r="G13" s="50">
        <v>0.62</v>
      </c>
      <c r="H13" s="51">
        <v>50</v>
      </c>
      <c r="I13" s="62"/>
    </row>
    <row r="14" s="37" customFormat="1" ht="28" customHeight="1" spans="1:9">
      <c r="A14" s="46">
        <v>10</v>
      </c>
      <c r="B14" s="52" t="s">
        <v>46</v>
      </c>
      <c r="C14" s="52" t="s">
        <v>33</v>
      </c>
      <c r="D14" s="47" t="s">
        <v>60</v>
      </c>
      <c r="E14" s="48" t="s">
        <v>52</v>
      </c>
      <c r="F14" s="49">
        <v>15</v>
      </c>
      <c r="G14" s="50">
        <v>0</v>
      </c>
      <c r="H14" s="51">
        <v>50</v>
      </c>
      <c r="I14" s="63" t="s">
        <v>61</v>
      </c>
    </row>
    <row r="15" s="37" customFormat="1" ht="28" customHeight="1" spans="1:9">
      <c r="A15" s="46">
        <v>11</v>
      </c>
      <c r="B15" s="47" t="s">
        <v>46</v>
      </c>
      <c r="C15" s="47" t="s">
        <v>47</v>
      </c>
      <c r="D15" s="47" t="s">
        <v>62</v>
      </c>
      <c r="E15" s="48" t="s">
        <v>52</v>
      </c>
      <c r="F15" s="49">
        <v>17</v>
      </c>
      <c r="G15" s="50">
        <v>0.6</v>
      </c>
      <c r="H15" s="51">
        <v>50</v>
      </c>
      <c r="I15" s="65"/>
    </row>
    <row r="16" s="37" customFormat="1" ht="28" customHeight="1" spans="1:9">
      <c r="A16" s="46">
        <v>12</v>
      </c>
      <c r="B16" s="47" t="s">
        <v>46</v>
      </c>
      <c r="C16" s="47" t="s">
        <v>47</v>
      </c>
      <c r="D16" s="47" t="s">
        <v>63</v>
      </c>
      <c r="E16" s="48" t="s">
        <v>52</v>
      </c>
      <c r="F16" s="49">
        <v>22</v>
      </c>
      <c r="G16" s="50">
        <v>0</v>
      </c>
      <c r="H16" s="51">
        <v>50</v>
      </c>
      <c r="I16" s="65"/>
    </row>
    <row r="17" s="37" customFormat="1" ht="28" customHeight="1" spans="1:9">
      <c r="A17" s="46">
        <v>13</v>
      </c>
      <c r="B17" s="47" t="s">
        <v>46</v>
      </c>
      <c r="C17" s="47" t="s">
        <v>47</v>
      </c>
      <c r="D17" s="47" t="s">
        <v>64</v>
      </c>
      <c r="E17" s="48" t="s">
        <v>52</v>
      </c>
      <c r="F17" s="49">
        <v>13</v>
      </c>
      <c r="G17" s="50">
        <v>0.62</v>
      </c>
      <c r="H17" s="51">
        <v>50</v>
      </c>
      <c r="I17" s="62"/>
    </row>
    <row r="18" s="37" customFormat="1" ht="28" customHeight="1" spans="1:9">
      <c r="A18" s="46">
        <v>14</v>
      </c>
      <c r="B18" s="52" t="s">
        <v>46</v>
      </c>
      <c r="C18" s="52" t="s">
        <v>65</v>
      </c>
      <c r="D18" s="52" t="s">
        <v>66</v>
      </c>
      <c r="E18" s="48" t="s">
        <v>52</v>
      </c>
      <c r="F18" s="49">
        <v>12</v>
      </c>
      <c r="G18" s="50">
        <v>0.884495</v>
      </c>
      <c r="H18" s="51">
        <v>50</v>
      </c>
      <c r="I18" s="62"/>
    </row>
    <row r="19" s="37" customFormat="1" ht="28" customHeight="1" spans="1:9">
      <c r="A19" s="46">
        <v>15</v>
      </c>
      <c r="B19" s="52" t="s">
        <v>46</v>
      </c>
      <c r="C19" s="52" t="s">
        <v>28</v>
      </c>
      <c r="D19" s="47" t="s">
        <v>67</v>
      </c>
      <c r="E19" s="48" t="s">
        <v>52</v>
      </c>
      <c r="F19" s="46">
        <v>1</v>
      </c>
      <c r="G19" s="54">
        <v>1.68</v>
      </c>
      <c r="H19" s="51">
        <v>50</v>
      </c>
      <c r="I19" s="66"/>
    </row>
    <row r="20" s="37" customFormat="1" ht="28" customHeight="1" spans="1:9">
      <c r="A20" s="46">
        <v>16</v>
      </c>
      <c r="B20" s="52" t="s">
        <v>46</v>
      </c>
      <c r="C20" s="52" t="s">
        <v>68</v>
      </c>
      <c r="D20" s="55" t="s">
        <v>69</v>
      </c>
      <c r="E20" s="48" t="s">
        <v>52</v>
      </c>
      <c r="F20" s="49"/>
      <c r="G20" s="50">
        <v>0</v>
      </c>
      <c r="H20" s="51">
        <v>50</v>
      </c>
      <c r="I20" s="65" t="s">
        <v>70</v>
      </c>
    </row>
    <row r="21" s="37" customFormat="1" ht="28" customHeight="1" spans="1:9">
      <c r="A21" s="46">
        <v>17</v>
      </c>
      <c r="B21" s="52" t="s">
        <v>46</v>
      </c>
      <c r="C21" s="52" t="s">
        <v>68</v>
      </c>
      <c r="D21" s="55" t="s">
        <v>71</v>
      </c>
      <c r="E21" s="48" t="s">
        <v>52</v>
      </c>
      <c r="F21" s="49"/>
      <c r="G21" s="50">
        <v>0</v>
      </c>
      <c r="H21" s="51">
        <v>50</v>
      </c>
      <c r="I21" s="65" t="s">
        <v>70</v>
      </c>
    </row>
    <row r="22" s="37" customFormat="1" ht="28" customHeight="1" spans="1:9">
      <c r="A22" s="46">
        <v>18</v>
      </c>
      <c r="B22" s="52" t="s">
        <v>46</v>
      </c>
      <c r="C22" s="52" t="s">
        <v>35</v>
      </c>
      <c r="D22" s="47" t="s">
        <v>72</v>
      </c>
      <c r="E22" s="48" t="s">
        <v>52</v>
      </c>
      <c r="F22" s="49"/>
      <c r="G22" s="50">
        <v>0</v>
      </c>
      <c r="H22" s="51">
        <v>50</v>
      </c>
      <c r="I22" s="65" t="s">
        <v>70</v>
      </c>
    </row>
    <row r="23" s="37" customFormat="1" ht="28" customHeight="1" spans="1:9">
      <c r="A23" s="46">
        <v>19</v>
      </c>
      <c r="B23" s="47" t="s">
        <v>46</v>
      </c>
      <c r="C23" s="47" t="s">
        <v>29</v>
      </c>
      <c r="D23" s="47" t="s">
        <v>73</v>
      </c>
      <c r="E23" s="48" t="s">
        <v>52</v>
      </c>
      <c r="F23" s="49">
        <v>66</v>
      </c>
      <c r="G23" s="50">
        <v>0</v>
      </c>
      <c r="H23" s="51">
        <v>50</v>
      </c>
      <c r="I23" s="65" t="s">
        <v>70</v>
      </c>
    </row>
    <row r="24" s="39" customFormat="1" ht="28" customHeight="1" spans="1:9">
      <c r="A24" s="56" t="s">
        <v>74</v>
      </c>
      <c r="B24" s="57">
        <v>19</v>
      </c>
      <c r="C24" s="57">
        <v>19</v>
      </c>
      <c r="D24" s="57">
        <v>19</v>
      </c>
      <c r="E24" s="58"/>
      <c r="F24" s="58"/>
      <c r="G24" s="59">
        <f>SUM(G5:G23)</f>
        <v>25.344495</v>
      </c>
      <c r="H24" s="60">
        <f>SUM(H5:H23)</f>
        <v>950</v>
      </c>
      <c r="I24" s="67"/>
    </row>
    <row r="25" ht="28" customHeight="1"/>
    <row r="26" ht="28" customHeight="1"/>
  </sheetData>
  <mergeCells count="10">
    <mergeCell ref="A1:I1"/>
    <mergeCell ref="A2:A4"/>
    <mergeCell ref="B2:B4"/>
    <mergeCell ref="C2:C4"/>
    <mergeCell ref="D2:D4"/>
    <mergeCell ref="E2:E4"/>
    <mergeCell ref="F2:F4"/>
    <mergeCell ref="G2:G4"/>
    <mergeCell ref="H2:H4"/>
    <mergeCell ref="I2:I4"/>
  </mergeCells>
  <pageMargins left="0.708333333333333" right="0.590277777777778" top="0.826388888888889" bottom="1" header="0.5" footer="0.5"/>
  <pageSetup paperSize="9" scale="8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view="pageBreakPreview" zoomScale="80" zoomScaleNormal="100" topLeftCell="A4" workbookViewId="0">
      <selection activeCell="J17" sqref="J17"/>
    </sheetView>
  </sheetViews>
  <sheetFormatPr defaultColWidth="9" defaultRowHeight="13.5" outlineLevelCol="7"/>
  <cols>
    <col min="1" max="1" width="5.375" customWidth="1"/>
    <col min="2" max="2" width="11" customWidth="1"/>
    <col min="3" max="3" width="10.25" customWidth="1"/>
    <col min="4" max="4" width="14.5" customWidth="1"/>
    <col min="5" max="5" width="13.5" customWidth="1"/>
    <col min="6" max="6" width="13.125" customWidth="1"/>
    <col min="7" max="7" width="11.625" customWidth="1"/>
    <col min="8" max="8" width="10.5" customWidth="1"/>
  </cols>
  <sheetData>
    <row r="1" customFormat="1" ht="42" customHeight="1" spans="1:8">
      <c r="A1" s="28" t="s">
        <v>75</v>
      </c>
      <c r="B1" s="28"/>
      <c r="C1" s="28"/>
      <c r="D1" s="28"/>
      <c r="E1" s="28"/>
      <c r="F1" s="28"/>
      <c r="G1" s="28"/>
      <c r="H1" s="28"/>
    </row>
    <row r="2" customFormat="1" ht="41" customHeight="1" spans="1:8">
      <c r="A2" s="29" t="s">
        <v>1</v>
      </c>
      <c r="B2" s="29" t="s">
        <v>24</v>
      </c>
      <c r="C2" s="29" t="s">
        <v>76</v>
      </c>
      <c r="D2" s="29" t="s">
        <v>77</v>
      </c>
      <c r="E2" s="29" t="s">
        <v>78</v>
      </c>
      <c r="F2" s="29" t="s">
        <v>79</v>
      </c>
      <c r="G2" s="30" t="s">
        <v>4</v>
      </c>
      <c r="H2" s="29" t="s">
        <v>6</v>
      </c>
    </row>
    <row r="3" customFormat="1" ht="26" customHeight="1" spans="1:8">
      <c r="A3" s="31">
        <v>1</v>
      </c>
      <c r="B3" s="32" t="s">
        <v>27</v>
      </c>
      <c r="C3" s="33" t="s">
        <v>80</v>
      </c>
      <c r="D3" s="32" t="s">
        <v>81</v>
      </c>
      <c r="E3" s="32">
        <v>15</v>
      </c>
      <c r="F3" s="32">
        <v>55</v>
      </c>
      <c r="G3" s="32">
        <v>20</v>
      </c>
      <c r="H3" s="32"/>
    </row>
    <row r="4" customFormat="1" ht="26" customHeight="1" spans="1:8">
      <c r="A4" s="34"/>
      <c r="B4" s="32" t="s">
        <v>27</v>
      </c>
      <c r="C4" s="32" t="s">
        <v>82</v>
      </c>
      <c r="D4" s="32" t="s">
        <v>83</v>
      </c>
      <c r="E4" s="32">
        <v>11</v>
      </c>
      <c r="F4" s="32">
        <v>42</v>
      </c>
      <c r="G4" s="32">
        <v>20</v>
      </c>
      <c r="H4" s="32"/>
    </row>
    <row r="5" customFormat="1" ht="26" customHeight="1" spans="1:8">
      <c r="A5" s="35"/>
      <c r="B5" s="32" t="s">
        <v>27</v>
      </c>
      <c r="C5" s="32" t="s">
        <v>84</v>
      </c>
      <c r="D5" s="32" t="s">
        <v>85</v>
      </c>
      <c r="E5" s="32">
        <v>5</v>
      </c>
      <c r="F5" s="32">
        <v>9</v>
      </c>
      <c r="G5" s="32">
        <v>20</v>
      </c>
      <c r="H5" s="32"/>
    </row>
    <row r="6" customFormat="1" ht="26" customHeight="1" spans="1:8">
      <c r="A6" s="31">
        <v>2</v>
      </c>
      <c r="B6" s="32" t="s">
        <v>33</v>
      </c>
      <c r="C6" s="32" t="s">
        <v>86</v>
      </c>
      <c r="D6" s="32" t="s">
        <v>86</v>
      </c>
      <c r="E6" s="32">
        <v>4</v>
      </c>
      <c r="F6" s="32">
        <v>15</v>
      </c>
      <c r="G6" s="32">
        <v>20</v>
      </c>
      <c r="H6" s="32"/>
    </row>
    <row r="7" customFormat="1" ht="26" customHeight="1" spans="1:8">
      <c r="A7" s="34"/>
      <c r="B7" s="32" t="s">
        <v>33</v>
      </c>
      <c r="C7" s="32" t="s">
        <v>87</v>
      </c>
      <c r="D7" s="32" t="s">
        <v>87</v>
      </c>
      <c r="E7" s="32">
        <v>5</v>
      </c>
      <c r="F7" s="32">
        <v>16</v>
      </c>
      <c r="G7" s="32">
        <v>20</v>
      </c>
      <c r="H7" s="32"/>
    </row>
    <row r="8" customFormat="1" ht="26" customHeight="1" spans="1:8">
      <c r="A8" s="31">
        <v>3</v>
      </c>
      <c r="B8" s="32" t="s">
        <v>26</v>
      </c>
      <c r="C8" s="32" t="s">
        <v>88</v>
      </c>
      <c r="D8" s="32" t="s">
        <v>89</v>
      </c>
      <c r="E8" s="32">
        <v>38</v>
      </c>
      <c r="F8" s="32">
        <v>143</v>
      </c>
      <c r="G8" s="32">
        <v>20</v>
      </c>
      <c r="H8" s="32"/>
    </row>
    <row r="9" customFormat="1" ht="26" customHeight="1" spans="1:8">
      <c r="A9" s="34"/>
      <c r="B9" s="32" t="s">
        <v>26</v>
      </c>
      <c r="C9" s="32" t="s">
        <v>88</v>
      </c>
      <c r="D9" s="36" t="s">
        <v>90</v>
      </c>
      <c r="E9" s="32">
        <v>23</v>
      </c>
      <c r="F9" s="32">
        <v>94</v>
      </c>
      <c r="G9" s="32">
        <v>20</v>
      </c>
      <c r="H9" s="32"/>
    </row>
    <row r="10" customFormat="1" ht="26" customHeight="1" spans="1:8">
      <c r="A10" s="34"/>
      <c r="B10" s="32" t="s">
        <v>26</v>
      </c>
      <c r="C10" s="32" t="s">
        <v>91</v>
      </c>
      <c r="D10" s="32" t="s">
        <v>92</v>
      </c>
      <c r="E10" s="32">
        <v>123</v>
      </c>
      <c r="F10" s="32">
        <v>558</v>
      </c>
      <c r="G10" s="32">
        <v>20</v>
      </c>
      <c r="H10" s="32"/>
    </row>
    <row r="11" customFormat="1" ht="26" customHeight="1" spans="1:8">
      <c r="A11" s="34"/>
      <c r="B11" s="32" t="s">
        <v>26</v>
      </c>
      <c r="C11" s="32" t="s">
        <v>93</v>
      </c>
      <c r="D11" s="32" t="s">
        <v>94</v>
      </c>
      <c r="E11" s="32">
        <v>28</v>
      </c>
      <c r="F11" s="32">
        <v>116</v>
      </c>
      <c r="G11" s="32">
        <v>20</v>
      </c>
      <c r="H11" s="32"/>
    </row>
    <row r="12" customFormat="1" ht="26" customHeight="1" spans="1:8">
      <c r="A12" s="34"/>
      <c r="B12" s="32" t="s">
        <v>26</v>
      </c>
      <c r="C12" s="32" t="s">
        <v>95</v>
      </c>
      <c r="D12" s="32" t="s">
        <v>96</v>
      </c>
      <c r="E12" s="32">
        <v>21</v>
      </c>
      <c r="F12" s="32">
        <v>99</v>
      </c>
      <c r="G12" s="32">
        <v>20</v>
      </c>
      <c r="H12" s="32"/>
    </row>
    <row r="13" customFormat="1" ht="26" customHeight="1" spans="1:8">
      <c r="A13" s="34"/>
      <c r="B13" s="32" t="s">
        <v>26</v>
      </c>
      <c r="C13" s="32" t="s">
        <v>97</v>
      </c>
      <c r="D13" s="32" t="s">
        <v>98</v>
      </c>
      <c r="E13" s="32">
        <v>21</v>
      </c>
      <c r="F13" s="32">
        <v>61</v>
      </c>
      <c r="G13" s="32">
        <v>20</v>
      </c>
      <c r="H13" s="32"/>
    </row>
    <row r="14" customFormat="1" ht="26" customHeight="1" spans="1:8">
      <c r="A14" s="34"/>
      <c r="B14" s="32" t="s">
        <v>26</v>
      </c>
      <c r="C14" s="32" t="s">
        <v>99</v>
      </c>
      <c r="D14" s="32" t="s">
        <v>100</v>
      </c>
      <c r="E14" s="32">
        <v>50</v>
      </c>
      <c r="F14" s="32">
        <v>207</v>
      </c>
      <c r="G14" s="32">
        <v>20</v>
      </c>
      <c r="H14" s="32"/>
    </row>
    <row r="15" customFormat="1" ht="26" customHeight="1" spans="1:8">
      <c r="A15" s="32">
        <v>4</v>
      </c>
      <c r="B15" s="32" t="s">
        <v>32</v>
      </c>
      <c r="C15" s="32" t="s">
        <v>101</v>
      </c>
      <c r="D15" s="32" t="s">
        <v>102</v>
      </c>
      <c r="E15" s="32">
        <v>3</v>
      </c>
      <c r="F15" s="32">
        <v>6</v>
      </c>
      <c r="G15" s="32">
        <v>20</v>
      </c>
      <c r="H15" s="32"/>
    </row>
    <row r="16" customFormat="1" ht="26" customHeight="1" spans="1:8">
      <c r="A16" s="32"/>
      <c r="B16" s="32" t="s">
        <v>32</v>
      </c>
      <c r="C16" s="32" t="s">
        <v>103</v>
      </c>
      <c r="D16" s="32" t="s">
        <v>104</v>
      </c>
      <c r="E16" s="32">
        <v>8</v>
      </c>
      <c r="F16" s="32">
        <v>29</v>
      </c>
      <c r="G16" s="32">
        <v>20</v>
      </c>
      <c r="H16" s="32"/>
    </row>
    <row r="17" customFormat="1" ht="26" customHeight="1" spans="1:8">
      <c r="A17" s="32"/>
      <c r="B17" s="32" t="s">
        <v>32</v>
      </c>
      <c r="C17" s="32" t="s">
        <v>105</v>
      </c>
      <c r="D17" s="32" t="s">
        <v>106</v>
      </c>
      <c r="E17" s="32">
        <v>13</v>
      </c>
      <c r="F17" s="32">
        <v>55</v>
      </c>
      <c r="G17" s="32">
        <v>20</v>
      </c>
      <c r="H17" s="32"/>
    </row>
    <row r="18" customFormat="1" ht="26" customHeight="1" spans="1:8">
      <c r="A18" s="32"/>
      <c r="B18" s="32" t="s">
        <v>32</v>
      </c>
      <c r="C18" s="32" t="s">
        <v>107</v>
      </c>
      <c r="D18" s="32" t="s">
        <v>108</v>
      </c>
      <c r="E18" s="32">
        <v>7</v>
      </c>
      <c r="F18" s="32">
        <v>29</v>
      </c>
      <c r="G18" s="32">
        <v>20</v>
      </c>
      <c r="H18" s="32"/>
    </row>
    <row r="19" customFormat="1" ht="26" customHeight="1" spans="1:8">
      <c r="A19" s="34">
        <v>5</v>
      </c>
      <c r="B19" s="32" t="s">
        <v>31</v>
      </c>
      <c r="C19" s="32" t="s">
        <v>109</v>
      </c>
      <c r="D19" s="32" t="s">
        <v>110</v>
      </c>
      <c r="E19" s="32">
        <v>10</v>
      </c>
      <c r="F19" s="32">
        <v>37</v>
      </c>
      <c r="G19" s="32">
        <v>20</v>
      </c>
      <c r="H19" s="32"/>
    </row>
    <row r="20" customFormat="1" ht="26" customHeight="1" spans="1:8">
      <c r="A20" s="34"/>
      <c r="B20" s="32" t="s">
        <v>31</v>
      </c>
      <c r="C20" s="32" t="s">
        <v>111</v>
      </c>
      <c r="D20" s="32" t="s">
        <v>112</v>
      </c>
      <c r="E20" s="32">
        <v>30</v>
      </c>
      <c r="F20" s="32">
        <v>117</v>
      </c>
      <c r="G20" s="32">
        <v>20</v>
      </c>
      <c r="H20" s="32"/>
    </row>
    <row r="21" customFormat="1" ht="26" customHeight="1" spans="1:8">
      <c r="A21" s="31">
        <v>6</v>
      </c>
      <c r="B21" s="32" t="s">
        <v>35</v>
      </c>
      <c r="C21" s="32" t="s">
        <v>113</v>
      </c>
      <c r="D21" s="32" t="s">
        <v>114</v>
      </c>
      <c r="E21" s="32">
        <v>4</v>
      </c>
      <c r="F21" s="32">
        <v>21</v>
      </c>
      <c r="G21" s="32">
        <v>20</v>
      </c>
      <c r="H21" s="32"/>
    </row>
    <row r="22" customFormat="1" ht="26" customHeight="1" spans="1:8">
      <c r="A22" s="34"/>
      <c r="B22" s="32" t="s">
        <v>35</v>
      </c>
      <c r="C22" s="32" t="s">
        <v>115</v>
      </c>
      <c r="D22" s="32" t="s">
        <v>116</v>
      </c>
      <c r="E22" s="32">
        <v>15</v>
      </c>
      <c r="F22" s="32">
        <v>75</v>
      </c>
      <c r="G22" s="32">
        <v>20</v>
      </c>
      <c r="H22" s="32"/>
    </row>
    <row r="23" customFormat="1" ht="26" customHeight="1" spans="1:8">
      <c r="A23" s="34"/>
      <c r="B23" s="32" t="s">
        <v>35</v>
      </c>
      <c r="C23" s="32" t="s">
        <v>117</v>
      </c>
      <c r="D23" s="32" t="s">
        <v>118</v>
      </c>
      <c r="E23" s="32">
        <v>5</v>
      </c>
      <c r="F23" s="32">
        <v>27</v>
      </c>
      <c r="G23" s="32">
        <v>20</v>
      </c>
      <c r="H23" s="32"/>
    </row>
    <row r="24" customFormat="1" ht="26" customHeight="1" spans="1:8">
      <c r="A24" s="35"/>
      <c r="B24" s="32" t="s">
        <v>35</v>
      </c>
      <c r="C24" s="32" t="s">
        <v>117</v>
      </c>
      <c r="D24" s="32" t="s">
        <v>119</v>
      </c>
      <c r="E24" s="32">
        <v>2</v>
      </c>
      <c r="F24" s="32">
        <v>4</v>
      </c>
      <c r="G24" s="32">
        <v>20</v>
      </c>
      <c r="H24" s="32"/>
    </row>
    <row r="25" customFormat="1" ht="26" customHeight="1" spans="1:8">
      <c r="A25" s="32">
        <v>7</v>
      </c>
      <c r="B25" s="32" t="s">
        <v>29</v>
      </c>
      <c r="C25" s="32" t="s">
        <v>120</v>
      </c>
      <c r="D25" s="32" t="s">
        <v>121</v>
      </c>
      <c r="E25" s="32">
        <v>31</v>
      </c>
      <c r="F25" s="32">
        <v>108</v>
      </c>
      <c r="G25" s="32">
        <v>20</v>
      </c>
      <c r="H25" s="32"/>
    </row>
    <row r="26" customFormat="1" ht="26" customHeight="1" spans="1:8">
      <c r="A26" s="32">
        <v>8</v>
      </c>
      <c r="B26" s="32" t="s">
        <v>28</v>
      </c>
      <c r="C26" s="32" t="s">
        <v>122</v>
      </c>
      <c r="D26" s="32" t="s">
        <v>123</v>
      </c>
      <c r="E26" s="32">
        <v>8</v>
      </c>
      <c r="F26" s="32">
        <v>30</v>
      </c>
      <c r="G26" s="32">
        <v>20</v>
      </c>
      <c r="H26" s="32"/>
    </row>
    <row r="27" customFormat="1" ht="26" customHeight="1" spans="1:8">
      <c r="A27" s="32">
        <v>9</v>
      </c>
      <c r="B27" s="32" t="s">
        <v>68</v>
      </c>
      <c r="C27" s="32" t="s">
        <v>124</v>
      </c>
      <c r="D27" s="32" t="s">
        <v>124</v>
      </c>
      <c r="E27" s="32">
        <v>13</v>
      </c>
      <c r="F27" s="32">
        <v>58</v>
      </c>
      <c r="G27" s="32">
        <v>20</v>
      </c>
      <c r="H27" s="32"/>
    </row>
    <row r="28" customFormat="1" ht="26" customHeight="1" spans="1:8">
      <c r="A28" s="32" t="s">
        <v>22</v>
      </c>
      <c r="B28" s="32"/>
      <c r="C28" s="32">
        <v>23</v>
      </c>
      <c r="D28" s="32">
        <v>25</v>
      </c>
      <c r="E28" s="32">
        <f>SUM(E3:E27)</f>
        <v>493</v>
      </c>
      <c r="F28" s="32">
        <f>SUM(F3:F27)</f>
        <v>2011</v>
      </c>
      <c r="G28" s="32">
        <f>SUM(G3:G27)</f>
        <v>500</v>
      </c>
      <c r="H28" s="32"/>
    </row>
  </sheetData>
  <mergeCells count="7">
    <mergeCell ref="A1:H1"/>
    <mergeCell ref="A3:A5"/>
    <mergeCell ref="A6:A7"/>
    <mergeCell ref="A8:A14"/>
    <mergeCell ref="A15:A18"/>
    <mergeCell ref="A19:A20"/>
    <mergeCell ref="A21:A24"/>
  </mergeCells>
  <pageMargins left="0.75" right="0.75" top="0.393055555555556" bottom="1" header="0.393055555555556" footer="0.5"/>
  <pageSetup paperSize="9" scale="97"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4"/>
  <sheetViews>
    <sheetView view="pageBreakPreview" zoomScale="80" zoomScaleNormal="100" workbookViewId="0">
      <selection activeCell="G8" sqref="G8"/>
    </sheetView>
  </sheetViews>
  <sheetFormatPr defaultColWidth="9" defaultRowHeight="13.5"/>
  <cols>
    <col min="1" max="1" width="6.79166666666667" style="1" customWidth="1"/>
    <col min="2" max="2" width="18.75" style="1" customWidth="1"/>
    <col min="3" max="3" width="14.5" style="1" customWidth="1"/>
    <col min="4" max="4" width="10.125" style="1" customWidth="1"/>
    <col min="5" max="5" width="54.525" style="7" customWidth="1"/>
    <col min="6" max="6" width="6.375" style="1" customWidth="1"/>
    <col min="7" max="10" width="6.05" style="8" customWidth="1"/>
    <col min="11" max="11" width="6.375" style="1" customWidth="1"/>
    <col min="12" max="16384" width="9" style="1"/>
  </cols>
  <sheetData>
    <row r="1" s="1" customFormat="1" ht="45" customHeight="1" spans="1:11">
      <c r="A1" s="9" t="s">
        <v>125</v>
      </c>
      <c r="B1" s="10"/>
      <c r="C1" s="10"/>
      <c r="D1" s="10"/>
      <c r="E1" s="11"/>
      <c r="F1" s="10"/>
      <c r="G1" s="10"/>
      <c r="H1" s="10"/>
      <c r="I1" s="10"/>
      <c r="J1" s="10"/>
      <c r="K1" s="10"/>
    </row>
    <row r="2" s="2" customFormat="1" ht="20" customHeight="1" spans="1:11">
      <c r="A2" s="12" t="s">
        <v>1</v>
      </c>
      <c r="B2" s="12" t="s">
        <v>126</v>
      </c>
      <c r="C2" s="12" t="s">
        <v>127</v>
      </c>
      <c r="D2" s="12" t="s">
        <v>128</v>
      </c>
      <c r="E2" s="13" t="s">
        <v>129</v>
      </c>
      <c r="F2" s="12" t="s">
        <v>130</v>
      </c>
      <c r="G2" s="12" t="s">
        <v>131</v>
      </c>
      <c r="H2" s="12"/>
      <c r="I2" s="12" t="s">
        <v>132</v>
      </c>
      <c r="J2" s="12"/>
      <c r="K2" s="12" t="s">
        <v>6</v>
      </c>
    </row>
    <row r="3" s="2" customFormat="1" ht="20" customHeight="1" spans="1:11">
      <c r="A3" s="14"/>
      <c r="B3" s="14"/>
      <c r="C3" s="14"/>
      <c r="D3" s="12"/>
      <c r="E3" s="15"/>
      <c r="F3" s="12"/>
      <c r="G3" s="12" t="s">
        <v>133</v>
      </c>
      <c r="H3" s="12" t="s">
        <v>134</v>
      </c>
      <c r="I3" s="12" t="s">
        <v>133</v>
      </c>
      <c r="J3" s="12" t="s">
        <v>134</v>
      </c>
      <c r="K3" s="14"/>
    </row>
    <row r="4" s="3" customFormat="1" ht="180" customHeight="1" spans="1:11">
      <c r="A4" s="16">
        <v>1</v>
      </c>
      <c r="B4" s="17" t="s">
        <v>135</v>
      </c>
      <c r="C4" s="17" t="s">
        <v>136</v>
      </c>
      <c r="D4" s="16">
        <v>100</v>
      </c>
      <c r="E4" s="18" t="s">
        <v>137</v>
      </c>
      <c r="F4" s="19" t="s">
        <v>138</v>
      </c>
      <c r="G4" s="19">
        <v>32</v>
      </c>
      <c r="H4" s="19">
        <v>142</v>
      </c>
      <c r="I4" s="16">
        <v>6</v>
      </c>
      <c r="J4" s="19">
        <v>24</v>
      </c>
      <c r="K4" s="16"/>
    </row>
    <row r="5" s="3" customFormat="1" ht="192" customHeight="1" spans="1:11">
      <c r="A5" s="16">
        <v>2</v>
      </c>
      <c r="B5" s="17" t="s">
        <v>139</v>
      </c>
      <c r="C5" s="17" t="s">
        <v>140</v>
      </c>
      <c r="D5" s="16">
        <v>100</v>
      </c>
      <c r="E5" s="20" t="s">
        <v>141</v>
      </c>
      <c r="F5" s="19" t="s">
        <v>142</v>
      </c>
      <c r="G5" s="21">
        <v>89</v>
      </c>
      <c r="H5" s="21">
        <v>367</v>
      </c>
      <c r="I5" s="21">
        <v>1</v>
      </c>
      <c r="J5" s="21">
        <v>2</v>
      </c>
      <c r="K5" s="16"/>
    </row>
    <row r="6" s="4" customFormat="1" ht="301" customHeight="1" spans="1:11">
      <c r="A6" s="16">
        <v>3</v>
      </c>
      <c r="B6" s="18" t="s">
        <v>143</v>
      </c>
      <c r="C6" s="18" t="s">
        <v>144</v>
      </c>
      <c r="D6" s="19">
        <v>100</v>
      </c>
      <c r="E6" s="18" t="s">
        <v>145</v>
      </c>
      <c r="F6" s="19" t="s">
        <v>146</v>
      </c>
      <c r="G6" s="19">
        <v>50</v>
      </c>
      <c r="H6" s="19">
        <v>236</v>
      </c>
      <c r="I6" s="19">
        <v>1</v>
      </c>
      <c r="J6" s="19">
        <v>4</v>
      </c>
      <c r="K6" s="19"/>
    </row>
    <row r="7" s="3" customFormat="1" ht="136" customHeight="1" spans="1:11">
      <c r="A7" s="16">
        <v>4</v>
      </c>
      <c r="B7" s="17" t="s">
        <v>147</v>
      </c>
      <c r="C7" s="17" t="s">
        <v>148</v>
      </c>
      <c r="D7" s="16">
        <v>100</v>
      </c>
      <c r="E7" s="18" t="s">
        <v>149</v>
      </c>
      <c r="F7" s="16" t="s">
        <v>146</v>
      </c>
      <c r="G7" s="21">
        <v>91</v>
      </c>
      <c r="H7" s="21">
        <v>427</v>
      </c>
      <c r="I7" s="16">
        <v>4</v>
      </c>
      <c r="J7" s="16">
        <v>18</v>
      </c>
      <c r="K7" s="16"/>
    </row>
    <row r="8" s="3" customFormat="1" ht="190" customHeight="1" spans="1:11">
      <c r="A8" s="16">
        <v>5</v>
      </c>
      <c r="B8" s="17" t="s">
        <v>150</v>
      </c>
      <c r="C8" s="18" t="s">
        <v>151</v>
      </c>
      <c r="D8" s="16">
        <v>100</v>
      </c>
      <c r="E8" s="18" t="s">
        <v>152</v>
      </c>
      <c r="F8" s="16" t="s">
        <v>142</v>
      </c>
      <c r="G8" s="21">
        <v>52</v>
      </c>
      <c r="H8" s="21">
        <v>190</v>
      </c>
      <c r="I8" s="16">
        <v>2</v>
      </c>
      <c r="J8" s="16">
        <v>8</v>
      </c>
      <c r="K8" s="16"/>
    </row>
    <row r="9" s="5" customFormat="1" ht="26" customHeight="1" spans="1:11">
      <c r="A9" s="22" t="s">
        <v>22</v>
      </c>
      <c r="B9" s="23"/>
      <c r="C9" s="24"/>
      <c r="D9" s="25">
        <v>500</v>
      </c>
      <c r="E9" s="26"/>
      <c r="F9" s="27"/>
      <c r="G9" s="25">
        <v>314</v>
      </c>
      <c r="H9" s="25">
        <v>1362</v>
      </c>
      <c r="I9" s="25">
        <v>14</v>
      </c>
      <c r="J9" s="25">
        <v>56</v>
      </c>
      <c r="K9" s="27"/>
    </row>
    <row r="10" s="1" customFormat="1" spans="5:10">
      <c r="E10" s="7"/>
      <c r="G10" s="8"/>
      <c r="H10" s="8"/>
      <c r="I10" s="8"/>
      <c r="J10" s="8"/>
    </row>
    <row r="11" s="1" customFormat="1" spans="5:10">
      <c r="E11" s="7"/>
      <c r="G11" s="8"/>
      <c r="H11" s="8"/>
      <c r="I11" s="8"/>
      <c r="J11" s="8"/>
    </row>
    <row r="12" s="1" customFormat="1" spans="5:10">
      <c r="E12" s="7"/>
      <c r="G12" s="8"/>
      <c r="H12" s="8"/>
      <c r="I12" s="8"/>
      <c r="J12" s="8"/>
    </row>
    <row r="13" s="1" customFormat="1" spans="5:10">
      <c r="E13" s="7"/>
      <c r="G13" s="8"/>
      <c r="H13" s="8"/>
      <c r="I13" s="8"/>
      <c r="J13" s="8"/>
    </row>
    <row r="14" s="6" customFormat="1" spans="1:16384">
      <c r="A14" s="1"/>
      <c r="B14" s="1"/>
      <c r="C14" s="1"/>
      <c r="D14" s="1"/>
      <c r="E14" s="7"/>
      <c r="F14" s="1"/>
      <c r="G14" s="8"/>
      <c r="H14" s="8"/>
      <c r="I14" s="8"/>
      <c r="J14" s="8"/>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c r="XEV14" s="1"/>
      <c r="XEW14" s="1"/>
      <c r="XEX14" s="1"/>
      <c r="XEY14" s="1"/>
      <c r="XEZ14" s="1"/>
      <c r="XFA14" s="1"/>
      <c r="XFB14" s="1"/>
      <c r="XFC14" s="1"/>
      <c r="XFD14" s="1"/>
    </row>
  </sheetData>
  <mergeCells count="11">
    <mergeCell ref="A1:K1"/>
    <mergeCell ref="G2:H2"/>
    <mergeCell ref="I2:J2"/>
    <mergeCell ref="A9:C9"/>
    <mergeCell ref="A2:A3"/>
    <mergeCell ref="B2:B3"/>
    <mergeCell ref="C2:C3"/>
    <mergeCell ref="D2:D3"/>
    <mergeCell ref="E2:E3"/>
    <mergeCell ref="F2:F3"/>
    <mergeCell ref="K2:K3"/>
  </mergeCells>
  <pageMargins left="0.75" right="0.75" top="1" bottom="1" header="0.5" footer="0.5"/>
  <pageSetup paperSize="9" scale="62" orientation="portrait"/>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5</vt:i4>
      </vt:variant>
    </vt:vector>
  </HeadingPairs>
  <TitlesOfParts>
    <vt:vector size="5" baseType="lpstr">
      <vt:lpstr>1总表</vt:lpstr>
      <vt:lpstr>2产业</vt:lpstr>
      <vt:lpstr>3村委会集体</vt:lpstr>
      <vt:lpstr>4村小组集体经济</vt:lpstr>
      <vt:lpstr>5示范村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fpb011</dc:creator>
  <cp:lastModifiedBy>fpb3</cp:lastModifiedBy>
  <dcterms:created xsi:type="dcterms:W3CDTF">2020-12-18T00:41:00Z</dcterms:created>
  <dcterms:modified xsi:type="dcterms:W3CDTF">2021-01-18T02:35:20Z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