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4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<sst xmlns="http://schemas.openxmlformats.org/spreadsheetml/2006/main" count="16" uniqueCount="16">
  <si>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附件1：          2023年度景洪市“三公”经费决算汇总表</t>
  </si>
  <si>
    <t>单位：万元</t>
  </si>
  <si>
    <t>项  目</t>
  </si>
  <si>
    <t>2022年“三公”经费</t>
  </si>
  <si>
    <t>2023年“三公”经费</t>
  </si>
  <si>
    <t>较上年增减情况</t>
  </si>
  <si>
    <t>增、减额</t>
  </si>
  <si>
    <t>增、减幅度</t>
  </si>
  <si>
    <t>合  计</t>
  </si>
  <si>
    <t xml:space="preserve">      1.因公出国（境）费</t>
  </si>
  <si>
    <t xml:space="preserve">      2.公务接待费</t>
  </si>
  <si>
    <t xml:space="preserve">      3.公务用车费</t>
  </si>
  <si>
    <t>其中：（1）公务用车购置费</t>
  </si>
  <si>
    <t xml:space="preserve">    （2）公务用车运行
       维护费</t>
  </si>
  <si>
    <t xml:space="preserve">    注：1.按照党中央、国务院有关文件及部门预算管理有关规定，“三公”经费包括因公出国（境）费、公务用车购置及运行维护费和公务接侍费。
      （1）因公出国（境）费，指单位公务出国（境）的国际旅费、国外城市间交通费、住宿费、伙食费、培训费、公杂费等支出。2023年度，景洪市因公出国（境）团组8个，因公出国（境）37人次。
      （2）公务用车购置费，指公务用车购置支出（含车辆购置税、牌照费）；公务用车运行维护费，指单位按规定保留的公务用车燃料费、维修费、过路过桥费、保险费、安全奖励费用等支出。2023年度，景洪市公务用车购置数3辆，年末公务用车保有量290辆。
      （3）公务接侍费，指单位按规定开支的各类公务接待（含外宾接待）费用。2023年度，景洪市国内公务接待663批次（其中：外事接待3批次），6722人次（其中：外事接待46人次）。</t>
  </si>
  <si>
    <t xml:space="preserve">        2.“三公”经费决算数：指各部门（含下属单位）用一般公共预算财政拨款（含上年结转结余和当年预算）安排的因公出国（境）费、公务用车购置及运行维护费和公务接待费支出数。    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</si>
</sst>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indexed="8"/>
      <name val="Arial"/>
      <charset val="134"/>
    </font>
    <font>
      <sz val="11"/>
      <name val="宋体"/>
      <charset val="134"/>
    </font>
    <font>
      <sz val="20"/>
      <color indexed="8"/>
      <name val="方正小标宋简体"/>
      <charset val="134"/>
    </font>
    <font>
      <sz val="11"/>
      <color indexed="8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 vertical="top"/>
    </xf>
    <xf numFmtId="43" fontId="2" fillId="0" borderId="0" xfId="8" applyFont="1" applyFill="1" applyBorder="1" applyAlignment="1" applyProtection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3" fontId="4" fillId="0" borderId="0" xfId="8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/>
    <xf numFmtId="43" fontId="5" fillId="0" borderId="0" xfId="8" applyFont="1" applyFill="1" applyBorder="1" applyAlignment="1" applyProtection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10" fontId="5" fillId="0" borderId="1" xfId="11" applyNumberFormat="1" applyFont="1" applyFill="1" applyBorder="1" applyAlignment="1" applyProtection="1">
      <alignment horizontal="righ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43" fontId="7" fillId="0" borderId="0" xfId="8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left" vertical="top" wrapText="1"/>
    </xf>
    <xf numFmtId="43" fontId="7" fillId="0" borderId="0" xfId="8" applyFont="1" applyFill="1" applyBorder="1" applyAlignment="1" applyProtection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Q24"/>
  <sheetViews>
    <sheetView tabSelected="1" zoomScale="143" zoomScaleNormal="143" workbookViewId="0">
      <selection activeCell="A3" sqref="A3:A4"/>
    </sheetView>
  </sheetViews>
  <sheetFormatPr defaultColWidth="9" defaultRowHeight="13.5"/>
  <cols>
    <col min="1" max="1" width="27.625" style="2" customWidth="1"/>
    <col min="2" max="2" width="22.6333333333333" style="4" customWidth="1"/>
    <col min="3" max="3" width="22.6333333333333" style="2" customWidth="1"/>
    <col min="4" max="5" width="23" style="2" customWidth="1"/>
    <col min="6" max="6" width="8" style="5"/>
    <col min="7" max="7" width="11.125" style="2"/>
    <col min="8" max="237" width="8" style="2"/>
    <col min="238" max="16371" width="8" style="1"/>
    <col min="16372" max="16384" width="9" style="6"/>
  </cols>
  <sheetData>
    <row r="1" s="1" customFormat="1" ht="42" customHeight="1" spans="1:236">
      <c r="A1" s="7" t="s">
        <v>0</v>
      </c>
      <c r="B1" s="8"/>
      <c r="C1" s="7"/>
      <c r="D1" s="7"/>
      <c r="E1" s="7"/>
      <c r="F1" s="5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</row>
    <row r="2" s="1" customFormat="1" ht="23.25" customHeight="1" spans="1:236">
      <c r="A2" s="9"/>
      <c r="B2" s="10"/>
      <c r="C2" s="11"/>
      <c r="D2" s="11"/>
      <c r="E2" s="11" t="s">
        <v>1</v>
      </c>
      <c r="F2" s="5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</row>
    <row r="3" s="1" customFormat="1" ht="31" customHeight="1" spans="1:236">
      <c r="A3" s="12" t="s">
        <v>2</v>
      </c>
      <c r="B3" s="12" t="s">
        <v>3</v>
      </c>
      <c r="C3" s="12" t="s">
        <v>4</v>
      </c>
      <c r="D3" s="12" t="s">
        <v>5</v>
      </c>
      <c r="E3" s="13"/>
      <c r="F3" s="5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</row>
    <row r="4" s="1" customFormat="1" ht="31" customHeight="1" spans="1:236">
      <c r="A4" s="12"/>
      <c r="B4" s="12"/>
      <c r="C4" s="12"/>
      <c r="D4" s="12" t="s">
        <v>6</v>
      </c>
      <c r="E4" s="12" t="s">
        <v>7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</row>
    <row r="5" s="1" customFormat="1" ht="31" customHeight="1" spans="1:233">
      <c r="A5" s="12" t="s">
        <v>8</v>
      </c>
      <c r="B5" s="14">
        <f>B6+B7+B8</f>
        <v>939.66</v>
      </c>
      <c r="C5" s="14">
        <f>C6+C7+C8</f>
        <v>843.53</v>
      </c>
      <c r="D5" s="14">
        <f>SUM(D6:D8)</f>
        <v>-96.13</v>
      </c>
      <c r="E5" s="15">
        <f t="shared" ref="E5:E10" si="0">D5/B5</f>
        <v>-0.10230296064534</v>
      </c>
      <c r="F5" s="5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</row>
    <row r="6" s="1" customFormat="1" ht="31" customHeight="1" spans="1:233">
      <c r="A6" s="16" t="s">
        <v>9</v>
      </c>
      <c r="B6" s="14">
        <v>0</v>
      </c>
      <c r="C6" s="14">
        <v>21.82</v>
      </c>
      <c r="D6" s="14">
        <f t="shared" ref="D6:D10" si="1">C6-B6</f>
        <v>21.82</v>
      </c>
      <c r="E6" s="15">
        <v>1</v>
      </c>
      <c r="F6" s="5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</row>
    <row r="7" s="1" customFormat="1" ht="31" customHeight="1" spans="1:233">
      <c r="A7" s="16" t="s">
        <v>10</v>
      </c>
      <c r="B7" s="14">
        <v>43.37</v>
      </c>
      <c r="C7" s="14">
        <v>51.79</v>
      </c>
      <c r="D7" s="14">
        <f t="shared" si="1"/>
        <v>8.42</v>
      </c>
      <c r="E7" s="15">
        <f t="shared" si="0"/>
        <v>0.1941434171086</v>
      </c>
      <c r="F7" s="5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</row>
    <row r="8" s="1" customFormat="1" ht="31" customHeight="1" spans="1:233">
      <c r="A8" s="16" t="s">
        <v>11</v>
      </c>
      <c r="B8" s="14">
        <f>B9+B10</f>
        <v>896.29</v>
      </c>
      <c r="C8" s="14">
        <f>C9+C10</f>
        <v>769.92</v>
      </c>
      <c r="D8" s="14">
        <f t="shared" si="1"/>
        <v>-126.37</v>
      </c>
      <c r="E8" s="15">
        <f t="shared" si="0"/>
        <v>-0.140992312755916</v>
      </c>
      <c r="F8" s="5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</row>
    <row r="9" s="1" customFormat="1" ht="31" customHeight="1" spans="1:233">
      <c r="A9" s="17" t="s">
        <v>12</v>
      </c>
      <c r="B9" s="14">
        <v>54.58</v>
      </c>
      <c r="C9" s="14">
        <v>41</v>
      </c>
      <c r="D9" s="14">
        <f t="shared" si="1"/>
        <v>-13.58</v>
      </c>
      <c r="E9" s="15">
        <f t="shared" si="0"/>
        <v>-0.248809087577867</v>
      </c>
      <c r="F9" s="5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</row>
    <row r="10" s="1" customFormat="1" ht="31" customHeight="1" spans="1:233">
      <c r="A10" s="17" t="s">
        <v>13</v>
      </c>
      <c r="B10" s="14">
        <v>841.71</v>
      </c>
      <c r="C10" s="14">
        <v>728.92</v>
      </c>
      <c r="D10" s="14">
        <f t="shared" si="1"/>
        <v>-112.79</v>
      </c>
      <c r="E10" s="15">
        <f t="shared" si="0"/>
        <v>-0.134001021729574</v>
      </c>
      <c r="F10" s="5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</row>
    <row r="11" s="2" customFormat="1" ht="91" customHeight="1" spans="1:6">
      <c r="A11" s="18" t="s">
        <v>14</v>
      </c>
      <c r="B11" s="19"/>
      <c r="C11" s="18"/>
      <c r="D11" s="18"/>
      <c r="E11" s="18"/>
      <c r="F11" s="20"/>
    </row>
    <row r="12" s="3" customFormat="1" ht="27" customHeight="1" spans="1:234">
      <c r="A12" s="21" t="s">
        <v>15</v>
      </c>
      <c r="B12" s="22"/>
      <c r="C12" s="21"/>
      <c r="D12" s="21"/>
      <c r="E12" s="21"/>
      <c r="F12" s="23"/>
      <c r="G12" s="24"/>
      <c r="H12" s="24"/>
      <c r="I12" s="24"/>
      <c r="J12" s="24"/>
      <c r="K12" s="2"/>
      <c r="L12" s="2"/>
      <c r="M12" s="2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  <c r="GY12" s="24"/>
      <c r="GZ12" s="24"/>
      <c r="HA12" s="24"/>
      <c r="HB12" s="24"/>
      <c r="HC12" s="24"/>
      <c r="HD12" s="24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4"/>
      <c r="HT12" s="24"/>
      <c r="HU12" s="24"/>
      <c r="HV12" s="24"/>
      <c r="HW12" s="24"/>
      <c r="HX12" s="24"/>
      <c r="HY12" s="24"/>
      <c r="HZ12" s="24"/>
    </row>
    <row r="13" spans="235:16371">
      <c r="IA13" s="1"/>
      <c r="IB13" s="1"/>
      <c r="IC13" s="1"/>
      <c r="XEO13" s="6"/>
      <c r="XEP13" s="6"/>
      <c r="XEQ13" s="6"/>
    </row>
    <row r="14" spans="235:16371">
      <c r="IA14" s="1"/>
      <c r="IB14" s="1"/>
      <c r="IC14" s="1"/>
      <c r="XEO14" s="6"/>
      <c r="XEP14" s="6"/>
      <c r="XEQ14" s="6"/>
    </row>
    <row r="15" spans="235:16371">
      <c r="IA15" s="1"/>
      <c r="IB15" s="1"/>
      <c r="IC15" s="1"/>
      <c r="XEO15" s="6"/>
      <c r="XEP15" s="6"/>
      <c r="XEQ15" s="6"/>
    </row>
    <row r="16" spans="235:16371">
      <c r="IA16" s="1"/>
      <c r="IB16" s="1"/>
      <c r="IC16" s="1"/>
      <c r="XEO16" s="6"/>
      <c r="XEP16" s="6"/>
      <c r="XEQ16" s="6"/>
    </row>
    <row r="17" spans="235:16371">
      <c r="IA17" s="1"/>
      <c r="IB17" s="1"/>
      <c r="IC17" s="1"/>
      <c r="XEO17" s="6"/>
      <c r="XEP17" s="6"/>
      <c r="XEQ17" s="6"/>
    </row>
    <row r="18" spans="235:16371">
      <c r="IA18" s="1"/>
      <c r="IB18" s="1"/>
      <c r="IC18" s="1"/>
      <c r="XEO18" s="6"/>
      <c r="XEP18" s="6"/>
      <c r="XEQ18" s="6"/>
    </row>
    <row r="19" spans="235:16371">
      <c r="IA19" s="1"/>
      <c r="IB19" s="1"/>
      <c r="IC19" s="1"/>
      <c r="XEO19" s="6"/>
      <c r="XEP19" s="6"/>
      <c r="XEQ19" s="6"/>
    </row>
    <row r="20" spans="235:16371">
      <c r="IA20" s="1"/>
      <c r="IB20" s="1"/>
      <c r="IC20" s="1"/>
      <c r="XEO20" s="6"/>
      <c r="XEP20" s="6"/>
      <c r="XEQ20" s="6"/>
    </row>
    <row r="21" spans="235:16371">
      <c r="IA21" s="1"/>
      <c r="IB21" s="1"/>
      <c r="IC21" s="1"/>
      <c r="XEO21" s="6"/>
      <c r="XEP21" s="6"/>
      <c r="XEQ21" s="6"/>
    </row>
    <row r="22" spans="235:16371">
      <c r="IA22" s="1"/>
      <c r="IB22" s="1"/>
      <c r="IC22" s="1"/>
      <c r="XEO22" s="6"/>
      <c r="XEP22" s="6"/>
      <c r="XEQ22" s="6"/>
    </row>
    <row r="23" spans="235:16371">
      <c r="IA23" s="1"/>
      <c r="IB23" s="1"/>
      <c r="IC23" s="1"/>
      <c r="XEO23" s="6"/>
      <c r="XEP23" s="6"/>
      <c r="XEQ23" s="6"/>
    </row>
    <row r="24" spans="235:16371">
      <c r="IA24" s="1"/>
      <c r="IB24" s="1"/>
      <c r="IC24" s="1"/>
      <c r="XEO24" s="6"/>
      <c r="XEP24" s="6"/>
      <c r="XEQ24" s="6"/>
    </row>
  </sheetData>
  <mergeCells count="7">
    <mergeCell ref="A1:E1"/>
    <mergeCell ref="D3:E3"/>
    <mergeCell ref="A11:E11"/>
    <mergeCell ref="A12:E12"/>
    <mergeCell ref="A3:A4"/>
    <mergeCell ref="B3:B4"/>
    <mergeCell ref="C3:C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2024-08-20T02:51:00Z</dcterms:created>
  <dcterms:modified xsi:type="dcterms:W3CDTF">2024-10-23T02:39:23Z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