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<sst xmlns="http://schemas.openxmlformats.org/spreadsheetml/2006/main" count="1089" uniqueCount="384">
  <si>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</si>
  <si>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</si>
  <si>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</si>
  <si>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</si>
  <si>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</si>
  <si>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</si>
  <si>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</si>
  <si>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</si>
  <si>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</si>
  <si>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</si>
  <si>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</si>
  <si>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</si>
  <si>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</si>
  <si>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</si>
  <si>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</si>
  <si>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</si>
  <si>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</si>
  <si>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</si>
  <si>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</si>
  <si>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</si>
  <si>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</si>
  <si>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</si>
  <si>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</si>
  <si>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</si>
  <si>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</si>
  <si>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</si>
  <si>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</si>
  <si>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</si>
  <si>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</si>
  <si>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</si>
  <si>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</si>
  <si>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</si>
  <si>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</si>
  <si>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</si>
  <si>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</si>
  <si>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</si>
  <si>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</si>
  <si>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</si>
  <si>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</si>
  <si>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</si>
  <si>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</si>
  <si>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</si>
  <si>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</si>
  <si>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197001</t>
  </si>
  <si>
    <t>中国共产党景洪市委员会党校</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</si>
  <si>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</si>
  <si>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</si>
  <si>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</si>
  <si>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</si>
  <si>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</si>
  <si>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</si>
  <si>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</si>
  <si>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</si>
  <si>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</si>
  <si>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</si>
  <si>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</si>
  <si>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</si>
  <si>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</si>
  <si>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</si>
  <si>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20508</t>
  </si>
  <si>
    <t>进修及培训</t>
  </si>
  <si>
    <t>2050802</t>
  </si>
  <si>
    <t>干部教育</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</si>
  <si>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</si>
  <si>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</si>
  <si>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</si>
  <si>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</si>
  <si>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</si>
  <si>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</si>
  <si>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</si>
  <si>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</si>
  <si>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</si>
  <si>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</si>
  <si>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</si>
  <si>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</si>
  <si>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</si>
  <si>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</si>
  <si>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</si>
  <si>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</si>
  <si>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</si>
  <si>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</si>
  <si>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</si>
  <si>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</si>
  <si>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</si>
  <si>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</si>
  <si>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</si>
  <si>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</si>
  <si>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</si>
  <si>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</si>
  <si>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</si>
  <si>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</si>
  <si>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</si>
  <si>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</si>
  <si>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</si>
  <si>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</si>
  <si>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</si>
  <si>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</si>
  <si>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</si>
  <si>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</si>
  <si>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</si>
  <si>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</si>
  <si>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</si>
  <si>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</si>
  <si>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</si>
  <si>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</si>
  <si>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</si>
  <si>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</si>
  <si>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</si>
  <si>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</si>
  <si>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</si>
  <si>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</si>
  <si>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</si>
  <si>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</si>
  <si>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</si>
  <si>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</si>
  <si>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</si>
  <si>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</si>
  <si>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</si>
  <si>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</si>
  <si>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</si>
  <si>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</si>
  <si>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</si>
  <si>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</si>
  <si>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</si>
  <si>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</si>
  <si>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</si>
  <si>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</si>
  <si>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</si>
  <si>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</si>
  <si>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</si>
  <si>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</si>
  <si>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</si>
  <si>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</si>
  <si>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</si>
  <si>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</si>
  <si>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</si>
  <si>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</si>
  <si>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</si>
  <si>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</si>
  <si>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</si>
  <si>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</si>
  <si>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</si>
  <si>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</si>
  <si>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532801221100000535153</t>
  </si>
  <si>
    <t>行政人员支出工资</t>
  </si>
  <si>
    <t>30101</t>
  </si>
  <si>
    <t>基本工资</t>
  </si>
  <si>
    <t>30102</t>
  </si>
  <si>
    <t>津贴补贴</t>
  </si>
  <si>
    <t>30103</t>
  </si>
  <si>
    <t>奖金</t>
  </si>
  <si>
    <t>532801221100000535154</t>
  </si>
  <si>
    <t>事业人员支出工资</t>
  </si>
  <si>
    <t>30107</t>
  </si>
  <si>
    <t>绩效工资</t>
  </si>
  <si>
    <t>532801221100000535156</t>
  </si>
  <si>
    <t>社会保障缴费</t>
  </si>
  <si>
    <t>30108</t>
  </si>
  <si>
    <t>机关事业单位基本养老保险缴费</t>
  </si>
  <si>
    <t>30110</t>
  </si>
  <si>
    <t>职工基本医疗保险缴费</t>
  </si>
  <si>
    <t>30111</t>
  </si>
  <si>
    <t>公务员医疗补助缴费</t>
  </si>
  <si>
    <t>30112</t>
  </si>
  <si>
    <t>其他社会保障缴费</t>
  </si>
  <si>
    <t>532801221100000535157</t>
  </si>
  <si>
    <t>30113</t>
  </si>
  <si>
    <t>532801221100000535159</t>
  </si>
  <si>
    <t>公务用车购置及运行维护费</t>
  </si>
  <si>
    <t>30231</t>
  </si>
  <si>
    <t>公务用车运行维护费</t>
  </si>
  <si>
    <t>532801221100000535163</t>
  </si>
  <si>
    <t>离退休人员支出</t>
  </si>
  <si>
    <t>30301</t>
  </si>
  <si>
    <t>离休费</t>
  </si>
  <si>
    <t>532801221100000535166</t>
  </si>
  <si>
    <t>离休公用经费</t>
  </si>
  <si>
    <t>30201</t>
  </si>
  <si>
    <t>办公费</t>
  </si>
  <si>
    <t>30299</t>
  </si>
  <si>
    <t>其他商品和服务支出</t>
  </si>
  <si>
    <t>532801221100000535168</t>
  </si>
  <si>
    <t>一般公用经费</t>
  </si>
  <si>
    <t>30205</t>
  </si>
  <si>
    <t>水费</t>
  </si>
  <si>
    <t>30206</t>
  </si>
  <si>
    <t>电费</t>
  </si>
  <si>
    <t>30207</t>
  </si>
  <si>
    <t>邮电费</t>
  </si>
  <si>
    <t>30211</t>
  </si>
  <si>
    <t>差旅费</t>
  </si>
  <si>
    <t>30226</t>
  </si>
  <si>
    <t>劳务费</t>
  </si>
  <si>
    <t>532801221100000535181</t>
  </si>
  <si>
    <t>30217</t>
  </si>
  <si>
    <t>532801221100000535182</t>
  </si>
  <si>
    <t>行政人员公务交通补贴</t>
  </si>
  <si>
    <t>30239</t>
  </si>
  <si>
    <t>其他交通费用</t>
  </si>
  <si>
    <t>532801221100000535183</t>
  </si>
  <si>
    <t>工会经费</t>
  </si>
  <si>
    <t>30228</t>
  </si>
  <si>
    <t>532801221100000535184</t>
  </si>
  <si>
    <t>福利费</t>
  </si>
  <si>
    <t>30229</t>
  </si>
  <si>
    <t>532801221100000535186</t>
  </si>
  <si>
    <t>退休公用经费</t>
  </si>
  <si>
    <t>532801231100001492685</t>
  </si>
  <si>
    <t>月奖励性绩效工资</t>
  </si>
  <si>
    <t>532801231100001492697</t>
  </si>
  <si>
    <t>绩效考核基础奖</t>
  </si>
  <si>
    <t>532801251100003840927</t>
  </si>
  <si>
    <t>s2025年机关事业单位职工遗属生活补助资金</t>
  </si>
  <si>
    <t>30305</t>
  </si>
  <si>
    <t>生活补助</t>
  </si>
  <si>
    <t>预算05-1表</t>
  </si>
  <si>
    <t>项目分类</t>
  </si>
  <si>
    <t>项目单位</t>
  </si>
  <si>
    <t>经济科目编码</t>
  </si>
  <si>
    <t>经济科目名称</t>
  </si>
  <si>
    <t>本年拨款</t>
  </si>
  <si>
    <t>其中：本次下达</t>
  </si>
  <si>
    <t>□党校教学保障经费</t>
  </si>
  <si>
    <t>311 专项业务类</t>
  </si>
  <si>
    <t>532801241100002392460</t>
  </si>
  <si>
    <t>30209</t>
  </si>
  <si>
    <t>物业管理费</t>
  </si>
  <si>
    <t>□委托培训班经费</t>
  </si>
  <si>
    <t>532801241100002402432</t>
  </si>
  <si>
    <t>30216</t>
  </si>
  <si>
    <t>培训费</t>
  </si>
  <si>
    <t>□景洪市委党校改造经费</t>
  </si>
  <si>
    <t>532801251100003886292</t>
  </si>
  <si>
    <t>30227</t>
  </si>
  <si>
    <t>委托业务费</t>
  </si>
  <si>
    <t>31006</t>
  </si>
  <si>
    <t>大型修缮</t>
  </si>
  <si>
    <t>预算05-2表</t>
  </si>
  <si>
    <t>单位名称、项目名称</t>
  </si>
  <si>
    <t>项目年度绩效目标</t>
  </si>
  <si>
    <t>一级指标</t>
  </si>
  <si>
    <t>二级指标</t>
  </si>
  <si>
    <t>三级指标</t>
  </si>
  <si>
    <t>指标性质</t>
  </si>
  <si>
    <t>指标值</t>
  </si>
  <si>
    <t>度量单位</t>
  </si>
  <si>
    <t>指标属性</t>
  </si>
  <si>
    <t>指标内容</t>
  </si>
  <si>
    <t>五、资金保障
市委党校一体化办学项目工作经费500万元列入市级2025年财政预算。党校要严格执行相关财经纪律，加强经费的管理使用，厉行节约，严禁铺张浪费。
六、项目内容
1.拆除文化站（始建于1985年）改建为室外停车场。
2.教研楼（建于1988年，鉴定为D级危房）以排危加固为主，一共3层，增加外挂消防楼梯，办公室15间，大教室3间，图书室改大教室1间，报告厅1间。
3.宿舍楼以提升加固为主，一共6层，全部水电更新，增加外挂消防楼梯。功能布局一层维持现状会议室和大堂（图书角）；二至四层维持现状均为宿舍；五层保留公共卫生间，现办公用房小房间改为大教室；六层维持现状为多功能教室。宿舍共39间。
4.食堂以提升加固为主。门口增加推拉篷。
5.室外给排水、联络线等附属设施设备根据实际情况以满足功能使用需求为主，宿舍家具、教学设备、食堂设备等更新以节约、再利用为主。</t>
  </si>
  <si>
    <t>产出指标</t>
  </si>
  <si>
    <t>质量指标</t>
  </si>
  <si>
    <t>住宿环境质量</t>
  </si>
  <si>
    <t>&gt;=</t>
  </si>
  <si>
    <t>95</t>
  </si>
  <si>
    <t>%</t>
  </si>
  <si>
    <t>定量指标</t>
  </si>
  <si>
    <t>反应党校学员对住宿环境质量的评价</t>
  </si>
  <si>
    <t>效益指标</t>
  </si>
  <si>
    <t>可持续影响</t>
  </si>
  <si>
    <t>长效运行机制</t>
  </si>
  <si>
    <t>=</t>
  </si>
  <si>
    <t>有长效运行机制</t>
  </si>
  <si>
    <t>定性指标</t>
  </si>
  <si>
    <t>是否有保障项目实施或维持其效果的的长效机制。</t>
  </si>
  <si>
    <t>满意度指标</t>
  </si>
  <si>
    <t>服务对象满意度</t>
  </si>
  <si>
    <t>学员满意度</t>
  </si>
  <si>
    <t>90</t>
  </si>
  <si>
    <t>反映党校学员的满意度</t>
  </si>
  <si>
    <t>1、完成教学、科研、调研等各项工作任务。
2、加大“流动党校”进基层下社区送教力度。
3、开展教师业务培训。
4、教学设备、设施保障。
5、校园基础设施更新完善。
6、搬回老校区。</t>
  </si>
  <si>
    <t>数量指标</t>
  </si>
  <si>
    <t>LED、音响设备、电脑等办公设备完好率</t>
  </si>
  <si>
    <t>党校各个教室LED、音响设备、电脑等办公设备完好且能得到及时修理。</t>
  </si>
  <si>
    <t>教师外出培训的次数</t>
  </si>
  <si>
    <t>13</t>
  </si>
  <si>
    <t>人次</t>
  </si>
  <si>
    <t>景洪市2024年项目支出预算申报表</t>
  </si>
  <si>
    <t>调研课题的数量</t>
  </si>
  <si>
    <t>个</t>
  </si>
  <si>
    <t>根据组织部调训安排、省委党校或州委党校师资培训通知、本校干部教育培训工作实际需要。</t>
  </si>
  <si>
    <t>校园文化建设</t>
  </si>
  <si>
    <t>100</t>
  </si>
  <si>
    <t>中国共产党党校（行政学院）工作条例、党校文化制作安装预算表，景洪市2024年项目支出预算申报表</t>
  </si>
  <si>
    <t>对外邮寄发放生态文明培训班宣传册</t>
  </si>
  <si>
    <t>5000</t>
  </si>
  <si>
    <t>册</t>
  </si>
  <si>
    <t>市委党校生态文明培训班请示，中国共产党党校（行政学院）工作条例、景洪市2024年项目支出预算申报表</t>
  </si>
  <si>
    <t>校园文化建设工程验收合格率</t>
  </si>
  <si>
    <t>工程验收的各种材料</t>
  </si>
  <si>
    <t>调研课题的等级（分为市级、州级、省级）</t>
  </si>
  <si>
    <t>市级10个、州级3个</t>
  </si>
  <si>
    <t>州社科联2024年度课题、全州党校系统2024年度课题。</t>
  </si>
  <si>
    <t>时效指标</t>
  </si>
  <si>
    <t>支付及时性</t>
  </si>
  <si>
    <t>&lt;</t>
  </si>
  <si>
    <t>30</t>
  </si>
  <si>
    <t>天</t>
  </si>
  <si>
    <t>反映支付房租等费用的及时性</t>
  </si>
  <si>
    <t>成本指标</t>
  </si>
  <si>
    <t>经济成本指标</t>
  </si>
  <si>
    <t>国投会展酒店租赁预算1000000元</t>
  </si>
  <si>
    <t>元</t>
  </si>
  <si>
    <t>租赁标准1000000元</t>
  </si>
  <si>
    <t>社会效益</t>
  </si>
  <si>
    <t>提高办学质量</t>
  </si>
  <si>
    <t>单位通过提高办学质量对社会的效益。</t>
  </si>
  <si>
    <t>保障党校运行</t>
  </si>
  <si>
    <t>有效保障</t>
  </si>
  <si>
    <t>是/否</t>
  </si>
  <si>
    <t>反映项目实施对支持党校教育的作用</t>
  </si>
  <si>
    <t>设备使用年限</t>
  </si>
  <si>
    <t>设备使用年限不低于设备适用标准年限</t>
  </si>
  <si>
    <t>党校学员满意度</t>
  </si>
  <si>
    <t>85</t>
  </si>
  <si>
    <t>党校学员对项目实施的满意程度</t>
  </si>
  <si>
    <t>收款单位满意度</t>
  </si>
  <si>
    <t>反映收款单位的满意度</t>
  </si>
  <si>
    <t>教师满意度</t>
  </si>
  <si>
    <t>参加调研和培训人员对效果等的满意度。</t>
  </si>
  <si>
    <t>为深入学习贯彻落实习近平新时代中国特色社会主义思想和党的二十大精神，认真落实党中央决策部署和省委省政府“3815”战略发展目标要求，牢固树立和践行“绿水青山就是金山银山”理念，讲好西双版纳践行习近平生态文明思想的故事，助力西双版纳世界旅游名城的创建。生态文明教育基地的创新发展为目标，对西双版纳的首府即景洪市建设生态文明教育基地的优势条件、主要掣肘、现实意义、对策建议进行分析，以期实现以“教”化“人”，从而点“绿”成“金”。</t>
  </si>
  <si>
    <t>培训班50班次</t>
  </si>
  <si>
    <t>50</t>
  </si>
  <si>
    <t>每月提供月底培训总结</t>
  </si>
  <si>
    <t>12</t>
  </si>
  <si>
    <t>份</t>
  </si>
  <si>
    <t>每月月底培训总结</t>
  </si>
  <si>
    <t>培训完成及时性</t>
  </si>
  <si>
    <t>反映培训的及时性。</t>
  </si>
  <si>
    <t>提升党员干部思想认识</t>
  </si>
  <si>
    <t>有效提升</t>
  </si>
  <si>
    <t>年</t>
  </si>
  <si>
    <t>反应项目实施带来的社会效益</t>
  </si>
  <si>
    <t>推动区域生态文明建设</t>
  </si>
  <si>
    <t>有效推动</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</si>
  <si>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</si>
  <si>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</si>
  <si>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</si>
  <si>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</si>
  <si>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</si>
  <si>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</si>
  <si>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</si>
  <si>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</si>
  <si>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</si>
  <si>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</si>
  <si>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</si>
  <si>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</si>
  <si>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</si>
  <si>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</si>
  <si>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车辆保险费</t>
  </si>
  <si>
    <t>C1804010201 机动车保险服务</t>
  </si>
  <si>
    <t>车辆维修费</t>
  </si>
  <si>
    <t>C23120301 车辆维修和保养服务</t>
  </si>
  <si>
    <t>车辆燃油费</t>
  </si>
  <si>
    <t>C23120302 车辆加油、添加燃料服务</t>
  </si>
  <si>
    <t>复印纸采购</t>
  </si>
  <si>
    <t>A05040101 复印纸</t>
  </si>
  <si>
    <t>党校安保</t>
  </si>
  <si>
    <t>C05040300 保安服务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</si>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</sst>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"单位名称："&amp;"中国共产党景洪市委员会党校"</f>
        <v>单位名称：中国共产党景洪市委员会党校</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5652138.01</v>
      </c>
      <c r="C7" s="166" t="str">
        <f>"一"&amp;"、"&amp;"教育支出"</f>
        <v>一、教育支出</v>
      </c>
      <c r="D7" s="180">
        <v>8523736.12</v>
      </c>
    </row>
    <row r="8" ht="20.25" customHeight="1" spans="1:4">
      <c r="A8" s="166" t="s">
        <v>8</v>
      </c>
      <c r="B8" s="180"/>
      <c r="C8" s="166" t="str">
        <f>"二"&amp;"、"&amp;"社会保障和就业支出"</f>
        <v>二、社会保障和就业支出</v>
      </c>
      <c r="D8" s="180">
        <v>568641.52</v>
      </c>
    </row>
    <row r="9" ht="20.25" customHeight="1" spans="1:4">
      <c r="A9" s="166" t="s">
        <v>9</v>
      </c>
      <c r="B9" s="180"/>
      <c r="C9" s="166" t="str">
        <f>"三"&amp;"、"&amp;"卫生健康支出"</f>
        <v>三、卫生健康支出</v>
      </c>
      <c r="D9" s="180">
        <v>366605.53</v>
      </c>
    </row>
    <row r="10" ht="21.75" customHeight="1" spans="1:4">
      <c r="A10" s="166" t="s">
        <v>10</v>
      </c>
      <c r="B10" s="180">
        <v>4100000</v>
      </c>
      <c r="C10" s="166" t="str">
        <f>"四"&amp;"、"&amp;"住房保障支出"</f>
        <v>四、住房保障支出</v>
      </c>
      <c r="D10" s="180">
        <v>293154.84</v>
      </c>
    </row>
    <row r="11" ht="21.75" customHeight="1" spans="1:4">
      <c r="A11" s="166" t="s">
        <v>11</v>
      </c>
      <c r="B11" s="180"/>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c r="C16" s="181"/>
      <c r="D16" s="180"/>
    </row>
    <row r="17" ht="20.25" customHeight="1" spans="1:4">
      <c r="A17" s="184" t="s">
        <v>17</v>
      </c>
      <c r="B17" s="168">
        <v>9752138.01</v>
      </c>
      <c r="C17" s="164" t="s">
        <v>18</v>
      </c>
      <c r="D17" s="168">
        <v>9752138.01</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9752138.01</v>
      </c>
      <c r="C21" s="164" t="s">
        <v>25</v>
      </c>
      <c r="D21" s="168">
        <v>9752138.01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"单位名称："&amp;"中国共产党景洪市委员会党校"</f>
        <v>单位名称：中国共产党景洪市委员会党校</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9752138.01</v>
      </c>
      <c r="D8" s="20">
        <v>9752138.01</v>
      </c>
      <c r="E8" s="20">
        <v>5652138.01</v>
      </c>
      <c r="F8" s="20"/>
      <c r="G8" s="20"/>
      <c r="H8" s="20">
        <v>4100000</v>
      </c>
      <c r="I8" s="20"/>
      <c r="J8" s="20"/>
      <c r="K8" s="20"/>
      <c r="L8" s="20"/>
      <c r="M8" s="20"/>
      <c r="N8" s="20"/>
      <c r="O8" s="20"/>
      <c r="P8" s="20"/>
      <c r="Q8" s="20"/>
      <c r="R8" s="20"/>
      <c r="S8" s="20"/>
    </row>
    <row r="9" ht="18" customHeight="1" spans="1:19">
      <c r="A9" s="21" t="s">
        <v>29</v>
      </c>
      <c r="B9" s="21"/>
      <c r="C9" s="20">
        <v>9752138.01</v>
      </c>
      <c r="D9" s="20">
        <v>9752138.01</v>
      </c>
      <c r="E9" s="20">
        <v>5652138.01</v>
      </c>
      <c r="F9" s="20"/>
      <c r="G9" s="20"/>
      <c r="H9" s="20">
        <v>4100000</v>
      </c>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topLeftCell="A3"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"单位名称："&amp;"中国共产党景洪市委员会党校"</f>
        <v>单位名称：中国共产党景洪市委员会党校</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8523736.12</v>
      </c>
      <c r="D7" s="20">
        <v>4423736.12</v>
      </c>
      <c r="E7" s="20">
        <v>2723736.12</v>
      </c>
      <c r="F7" s="20">
        <v>1700000</v>
      </c>
      <c r="G7" s="20"/>
      <c r="H7" s="20"/>
      <c r="I7" s="20">
        <v>4100000</v>
      </c>
      <c r="J7" s="20"/>
      <c r="K7" s="20"/>
      <c r="L7" s="20"/>
      <c r="M7" s="20"/>
      <c r="N7" s="20"/>
      <c r="O7" s="20"/>
    </row>
    <row r="8" ht="21.75" customHeight="1" spans="1:15">
      <c r="A8" s="92" t="s">
        <v>59</v>
      </c>
      <c r="B8" s="92" t="s">
        <v>60</v>
      </c>
      <c r="C8" s="20">
        <v>8523736.12</v>
      </c>
      <c r="D8" s="20">
        <v>4423736.12</v>
      </c>
      <c r="E8" s="20">
        <v>2723736.12</v>
      </c>
      <c r="F8" s="20">
        <v>1700000</v>
      </c>
      <c r="G8" s="20"/>
      <c r="H8" s="20"/>
      <c r="I8" s="20">
        <v>4100000</v>
      </c>
      <c r="J8" s="20"/>
      <c r="K8" s="20"/>
      <c r="L8" s="20"/>
      <c r="M8" s="20"/>
      <c r="N8" s="20"/>
      <c r="O8" s="20"/>
    </row>
    <row r="9" ht="21.75" customHeight="1" spans="1:15">
      <c r="A9" s="156" t="s">
        <v>61</v>
      </c>
      <c r="B9" s="156" t="s">
        <v>62</v>
      </c>
      <c r="C9" s="20">
        <v>8523736.12</v>
      </c>
      <c r="D9" s="20">
        <v>4423736.12</v>
      </c>
      <c r="E9" s="20">
        <v>2723736.12</v>
      </c>
      <c r="F9" s="20">
        <v>1700000</v>
      </c>
      <c r="G9" s="20"/>
      <c r="H9" s="20"/>
      <c r="I9" s="20">
        <v>4100000</v>
      </c>
      <c r="J9" s="20"/>
      <c r="K9" s="20"/>
      <c r="L9" s="20"/>
      <c r="M9" s="20"/>
      <c r="N9" s="20"/>
      <c r="O9" s="20"/>
    </row>
    <row r="10" ht="21.75" customHeight="1" spans="1:15">
      <c r="A10" s="19" t="s">
        <v>63</v>
      </c>
      <c r="B10" s="19" t="s">
        <v>64</v>
      </c>
      <c r="C10" s="20">
        <v>568641.52</v>
      </c>
      <c r="D10" s="20">
        <v>568641.52</v>
      </c>
      <c r="E10" s="20">
        <v>568641.52</v>
      </c>
      <c r="F10" s="20"/>
      <c r="G10" s="20"/>
      <c r="H10" s="20"/>
      <c r="I10" s="20"/>
      <c r="J10" s="20"/>
      <c r="K10" s="20"/>
      <c r="L10" s="20"/>
      <c r="M10" s="20"/>
      <c r="N10" s="20"/>
      <c r="O10" s="20"/>
    </row>
    <row r="11" ht="21.75" customHeight="1" spans="1:15">
      <c r="A11" s="92" t="s">
        <v>65</v>
      </c>
      <c r="B11" s="92" t="s">
        <v>66</v>
      </c>
      <c r="C11" s="20">
        <v>557181.52</v>
      </c>
      <c r="D11" s="20">
        <v>557181.52</v>
      </c>
      <c r="E11" s="20">
        <v>557181.52</v>
      </c>
      <c r="F11" s="20"/>
      <c r="G11" s="20"/>
      <c r="H11" s="20"/>
      <c r="I11" s="20"/>
      <c r="J11" s="20"/>
      <c r="K11" s="20"/>
      <c r="L11" s="20"/>
      <c r="M11" s="20"/>
      <c r="N11" s="20"/>
      <c r="O11" s="20"/>
    </row>
    <row r="12" ht="21.75" customHeight="1" spans="1:15">
      <c r="A12" s="156" t="s">
        <v>67</v>
      </c>
      <c r="B12" s="156" t="s">
        <v>68</v>
      </c>
      <c r="C12" s="20">
        <v>600</v>
      </c>
      <c r="D12" s="20">
        <v>600</v>
      </c>
      <c r="E12" s="20">
        <v>600</v>
      </c>
      <c r="F12" s="20"/>
      <c r="G12" s="20"/>
      <c r="H12" s="20"/>
      <c r="I12" s="20"/>
      <c r="J12" s="20"/>
      <c r="K12" s="20"/>
      <c r="L12" s="20"/>
      <c r="M12" s="20"/>
      <c r="N12" s="20"/>
      <c r="O12" s="20"/>
    </row>
    <row r="13" ht="21.75" customHeight="1" spans="1:15">
      <c r="A13" s="156" t="s">
        <v>69</v>
      </c>
      <c r="B13" s="156" t="s">
        <v>70</v>
      </c>
      <c r="C13" s="20">
        <v>202054</v>
      </c>
      <c r="D13" s="20">
        <v>202054</v>
      </c>
      <c r="E13" s="20">
        <v>202054</v>
      </c>
      <c r="F13" s="20"/>
      <c r="G13" s="20"/>
      <c r="H13" s="20"/>
      <c r="I13" s="20"/>
      <c r="J13" s="20"/>
      <c r="K13" s="20"/>
      <c r="L13" s="20"/>
      <c r="M13" s="20"/>
      <c r="N13" s="20"/>
      <c r="O13" s="20"/>
    </row>
    <row r="14" ht="21.75" customHeight="1" spans="1:15">
      <c r="A14" s="156" t="s">
        <v>71</v>
      </c>
      <c r="B14" s="156" t="s">
        <v>72</v>
      </c>
      <c r="C14" s="20">
        <v>354527.52</v>
      </c>
      <c r="D14" s="20">
        <v>354527.52</v>
      </c>
      <c r="E14" s="20">
        <v>354527.52</v>
      </c>
      <c r="F14" s="20"/>
      <c r="G14" s="20"/>
      <c r="H14" s="20"/>
      <c r="I14" s="20"/>
      <c r="J14" s="20"/>
      <c r="K14" s="20"/>
      <c r="L14" s="20"/>
      <c r="M14" s="20"/>
      <c r="N14" s="20"/>
      <c r="O14" s="20"/>
    </row>
    <row r="15" ht="21.75" customHeight="1" spans="1:15">
      <c r="A15" s="92" t="s">
        <v>73</v>
      </c>
      <c r="B15" s="92" t="s">
        <v>74</v>
      </c>
      <c r="C15" s="20">
        <v>11460</v>
      </c>
      <c r="D15" s="20">
        <v>11460</v>
      </c>
      <c r="E15" s="20">
        <v>11460</v>
      </c>
      <c r="F15" s="20"/>
      <c r="G15" s="20"/>
      <c r="H15" s="20"/>
      <c r="I15" s="20"/>
      <c r="J15" s="20"/>
      <c r="K15" s="20"/>
      <c r="L15" s="20"/>
      <c r="M15" s="20"/>
      <c r="N15" s="20"/>
      <c r="O15" s="20"/>
    </row>
    <row r="16" ht="21.75" customHeight="1" spans="1:15">
      <c r="A16" s="156" t="s">
        <v>75</v>
      </c>
      <c r="B16" s="156" t="s">
        <v>76</v>
      </c>
      <c r="C16" s="20">
        <v>11460</v>
      </c>
      <c r="D16" s="20">
        <v>11460</v>
      </c>
      <c r="E16" s="20">
        <v>11460</v>
      </c>
      <c r="F16" s="20"/>
      <c r="G16" s="20"/>
      <c r="H16" s="20"/>
      <c r="I16" s="20"/>
      <c r="J16" s="20"/>
      <c r="K16" s="20"/>
      <c r="L16" s="20"/>
      <c r="M16" s="20"/>
      <c r="N16" s="20"/>
      <c r="O16" s="20"/>
    </row>
    <row r="17" ht="21.75" customHeight="1" spans="1:15">
      <c r="A17" s="19" t="s">
        <v>77</v>
      </c>
      <c r="B17" s="19" t="s">
        <v>78</v>
      </c>
      <c r="C17" s="20">
        <v>366605.53</v>
      </c>
      <c r="D17" s="20">
        <v>366605.53</v>
      </c>
      <c r="E17" s="20">
        <v>366605.53</v>
      </c>
      <c r="F17" s="20"/>
      <c r="G17" s="20"/>
      <c r="H17" s="20"/>
      <c r="I17" s="20"/>
      <c r="J17" s="20"/>
      <c r="K17" s="20"/>
      <c r="L17" s="20"/>
      <c r="M17" s="20"/>
      <c r="N17" s="20"/>
      <c r="O17" s="20"/>
    </row>
    <row r="18" ht="21.75" customHeight="1" spans="1:15">
      <c r="A18" s="92" t="s">
        <v>79</v>
      </c>
      <c r="B18" s="92" t="s">
        <v>80</v>
      </c>
      <c r="C18" s="20">
        <v>366605.53</v>
      </c>
      <c r="D18" s="20">
        <v>366605.53</v>
      </c>
      <c r="E18" s="20">
        <v>366605.53</v>
      </c>
      <c r="F18" s="20"/>
      <c r="G18" s="20"/>
      <c r="H18" s="20"/>
      <c r="I18" s="20"/>
      <c r="J18" s="20"/>
      <c r="K18" s="20"/>
      <c r="L18" s="20"/>
      <c r="M18" s="20"/>
      <c r="N18" s="20"/>
      <c r="O18" s="20"/>
    </row>
    <row r="19" ht="21.75" customHeight="1" spans="1:15">
      <c r="A19" s="156" t="s">
        <v>81</v>
      </c>
      <c r="B19" s="156" t="s">
        <v>82</v>
      </c>
      <c r="C19" s="20">
        <v>90035.4</v>
      </c>
      <c r="D19" s="20">
        <v>90035.4</v>
      </c>
      <c r="E19" s="20">
        <v>90035.4</v>
      </c>
      <c r="F19" s="20"/>
      <c r="G19" s="20"/>
      <c r="H19" s="20"/>
      <c r="I19" s="20"/>
      <c r="J19" s="20"/>
      <c r="K19" s="20"/>
      <c r="L19" s="20"/>
      <c r="M19" s="20"/>
      <c r="N19" s="20"/>
      <c r="O19" s="20"/>
    </row>
    <row r="20" ht="21.75" customHeight="1" spans="1:15">
      <c r="A20" s="156" t="s">
        <v>83</v>
      </c>
      <c r="B20" s="156" t="s">
        <v>84</v>
      </c>
      <c r="C20" s="20">
        <v>93962.09</v>
      </c>
      <c r="D20" s="20">
        <v>93962.09</v>
      </c>
      <c r="E20" s="20">
        <v>93962.09</v>
      </c>
      <c r="F20" s="20"/>
      <c r="G20" s="20"/>
      <c r="H20" s="20"/>
      <c r="I20" s="20"/>
      <c r="J20" s="20"/>
      <c r="K20" s="20"/>
      <c r="L20" s="20"/>
      <c r="M20" s="20"/>
      <c r="N20" s="20"/>
      <c r="O20" s="20"/>
    </row>
    <row r="21" ht="21.75" customHeight="1" spans="1:15">
      <c r="A21" s="156" t="s">
        <v>85</v>
      </c>
      <c r="B21" s="156" t="s">
        <v>86</v>
      </c>
      <c r="C21" s="20">
        <v>166983.45</v>
      </c>
      <c r="D21" s="20">
        <v>166983.45</v>
      </c>
      <c r="E21" s="20">
        <v>166983.45</v>
      </c>
      <c r="F21" s="20"/>
      <c r="G21" s="20"/>
      <c r="H21" s="20"/>
      <c r="I21" s="20"/>
      <c r="J21" s="20"/>
      <c r="K21" s="20"/>
      <c r="L21" s="20"/>
      <c r="M21" s="20"/>
      <c r="N21" s="20"/>
      <c r="O21" s="20"/>
    </row>
    <row r="22" ht="21.75" customHeight="1" spans="1:15">
      <c r="A22" s="156" t="s">
        <v>87</v>
      </c>
      <c r="B22" s="156" t="s">
        <v>88</v>
      </c>
      <c r="C22" s="20">
        <v>15624.59</v>
      </c>
      <c r="D22" s="20">
        <v>15624.59</v>
      </c>
      <c r="E22" s="20">
        <v>15624.59</v>
      </c>
      <c r="F22" s="20"/>
      <c r="G22" s="20"/>
      <c r="H22" s="20"/>
      <c r="I22" s="20"/>
      <c r="J22" s="20"/>
      <c r="K22" s="20"/>
      <c r="L22" s="20"/>
      <c r="M22" s="20"/>
      <c r="N22" s="20"/>
      <c r="O22" s="20"/>
    </row>
    <row r="23" ht="21.75" customHeight="1" spans="1:15">
      <c r="A23" s="19" t="s">
        <v>89</v>
      </c>
      <c r="B23" s="19" t="s">
        <v>90</v>
      </c>
      <c r="C23" s="20">
        <v>293154.84</v>
      </c>
      <c r="D23" s="20">
        <v>293154.84</v>
      </c>
      <c r="E23" s="20">
        <v>293154.84</v>
      </c>
      <c r="F23" s="20"/>
      <c r="G23" s="20"/>
      <c r="H23" s="20"/>
      <c r="I23" s="20"/>
      <c r="J23" s="20"/>
      <c r="K23" s="20"/>
      <c r="L23" s="20"/>
      <c r="M23" s="20"/>
      <c r="N23" s="20"/>
      <c r="O23" s="20"/>
    </row>
    <row r="24" ht="21.75" customHeight="1" spans="1:15">
      <c r="A24" s="92" t="s">
        <v>91</v>
      </c>
      <c r="B24" s="92" t="s">
        <v>92</v>
      </c>
      <c r="C24" s="20">
        <v>293154.84</v>
      </c>
      <c r="D24" s="20">
        <v>293154.84</v>
      </c>
      <c r="E24" s="20">
        <v>293154.84</v>
      </c>
      <c r="F24" s="20"/>
      <c r="G24" s="20"/>
      <c r="H24" s="20"/>
      <c r="I24" s="20"/>
      <c r="J24" s="20"/>
      <c r="K24" s="20"/>
      <c r="L24" s="20"/>
      <c r="M24" s="20"/>
      <c r="N24" s="20"/>
      <c r="O24" s="20"/>
    </row>
    <row r="25" ht="21.75" customHeight="1" spans="1:15">
      <c r="A25" s="156" t="s">
        <v>93</v>
      </c>
      <c r="B25" s="156" t="s">
        <v>94</v>
      </c>
      <c r="C25" s="20">
        <v>293154.84</v>
      </c>
      <c r="D25" s="20">
        <v>293154.84</v>
      </c>
      <c r="E25" s="20">
        <v>293154.84</v>
      </c>
      <c r="F25" s="20"/>
      <c r="G25" s="20"/>
      <c r="H25" s="20"/>
      <c r="I25" s="20"/>
      <c r="J25" s="20"/>
      <c r="K25" s="20"/>
      <c r="L25" s="20"/>
      <c r="M25" s="20"/>
      <c r="N25" s="20"/>
      <c r="O25" s="20"/>
    </row>
    <row r="26" ht="21.75" customHeight="1" spans="1:15">
      <c r="A26" s="21" t="s">
        <v>95</v>
      </c>
      <c r="B26" s="21" t="s">
        <v>95</v>
      </c>
      <c r="C26" s="20">
        <v>9752138.01</v>
      </c>
      <c r="D26" s="20">
        <v>5652138.01</v>
      </c>
      <c r="E26" s="20">
        <v>3952138.01</v>
      </c>
      <c r="F26" s="20">
        <v>1700000</v>
      </c>
      <c r="G26" s="20"/>
      <c r="H26" s="20"/>
      <c r="I26" s="20">
        <v>4100000</v>
      </c>
      <c r="J26" s="20"/>
      <c r="K26" s="20"/>
      <c r="L26" s="20"/>
      <c r="M26" s="20"/>
      <c r="N26" s="20"/>
      <c r="O26" s="20"/>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 right="0.3" top="0.41" bottom="0.41" header="0.25" footer="0.25"/>
  <pageSetup paperSize="9" scale="5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96</v>
      </c>
    </row>
    <row r="2" ht="36" customHeight="1" spans="1:4">
      <c r="A2" s="4" t="str">
        <f>"2025"&amp;"年部门财政拨款收支预算总表"</f>
        <v>2025年部门财政拨款收支预算总表</v>
      </c>
      <c r="B2" s="4"/>
      <c r="C2" s="4"/>
      <c r="D2" s="4"/>
    </row>
    <row r="3" ht="24" customHeight="1" spans="1:4">
      <c r="A3" s="5" t="str">
        <f>"单位名称："&amp;"中国共产党景洪市委员会党校"</f>
        <v>单位名称：中国共产党景洪市委员会党校</v>
      </c>
      <c r="B3" s="5"/>
      <c r="C3" s="159"/>
      <c r="D3" s="95" t="s">
        <v>1</v>
      </c>
    </row>
    <row r="4" ht="19.5" customHeight="1" spans="1:4">
      <c r="A4" s="10" t="s">
        <v>2</v>
      </c>
      <c r="B4" s="12"/>
      <c r="C4" s="10" t="s">
        <v>3</v>
      </c>
      <c r="D4" s="12"/>
    </row>
    <row r="5" ht="21.75" customHeight="1" spans="1:4">
      <c r="A5" s="25" t="s">
        <v>4</v>
      </c>
      <c r="B5" s="101" t="s">
        <v>5</v>
      </c>
      <c r="C5" s="25" t="s">
        <v>97</v>
      </c>
      <c r="D5" s="101" t="s">
        <v>5</v>
      </c>
    </row>
    <row r="6" ht="17.25" customHeight="1" spans="1:4">
      <c r="A6" s="27"/>
      <c r="B6" s="104"/>
      <c r="C6" s="27"/>
      <c r="D6" s="104"/>
    </row>
    <row r="7" ht="17.25" customHeight="1" spans="1:4">
      <c r="A7" s="160" t="s">
        <v>98</v>
      </c>
      <c r="B7" s="20">
        <v>5652138.01</v>
      </c>
      <c r="C7" s="161" t="s">
        <v>99</v>
      </c>
      <c r="D7" s="162">
        <v>5652138.01</v>
      </c>
    </row>
    <row r="8" ht="17.25" customHeight="1" spans="1:4">
      <c r="A8" s="163" t="s">
        <v>100</v>
      </c>
      <c r="B8" s="20">
        <v>5652138.01</v>
      </c>
      <c r="C8" s="161" t="str">
        <f>"（"&amp;"一"&amp;"）"&amp;"教育支出"</f>
        <v>（一）教育支出</v>
      </c>
      <c r="D8" s="162">
        <v>4423736.12</v>
      </c>
    </row>
    <row r="9" ht="17.25" customHeight="1" spans="1:4">
      <c r="A9" s="163" t="s">
        <v>101</v>
      </c>
      <c r="B9" s="20"/>
      <c r="C9" s="161" t="str">
        <f>"（"&amp;"二"&amp;"）"&amp;"社会保障和就业支出"</f>
        <v>（二）社会保障和就业支出</v>
      </c>
      <c r="D9" s="162">
        <v>568641.52</v>
      </c>
    </row>
    <row r="10" ht="17.25" customHeight="1" spans="1:4">
      <c r="A10" s="163" t="s">
        <v>102</v>
      </c>
      <c r="B10" s="20"/>
      <c r="C10" s="161" t="str">
        <f>"（"&amp;"三"&amp;"）"&amp;"卫生健康支出"</f>
        <v>（三）卫生健康支出</v>
      </c>
      <c r="D10" s="162">
        <v>366605.53</v>
      </c>
    </row>
    <row r="11" ht="17.25" customHeight="1" spans="1:4">
      <c r="A11" s="163" t="s">
        <v>103</v>
      </c>
      <c r="B11" s="20"/>
      <c r="C11" s="161" t="str">
        <f>"（"&amp;"四"&amp;"）"&amp;"住房保障支出"</f>
        <v>（四）住房保障支出</v>
      </c>
      <c r="D11" s="162">
        <v>293154.84</v>
      </c>
    </row>
    <row r="12" ht="17.25" customHeight="1" spans="1:4">
      <c r="A12" s="163" t="s">
        <v>100</v>
      </c>
      <c r="B12" s="20"/>
      <c r="C12" s="161"/>
      <c r="D12" s="162"/>
    </row>
    <row r="13" ht="17.25" customHeight="1" spans="1:4">
      <c r="A13" s="163" t="s">
        <v>101</v>
      </c>
      <c r="B13" s="20"/>
      <c r="C13" s="161"/>
      <c r="D13" s="162"/>
    </row>
    <row r="14" ht="17.25" customHeight="1" spans="1:4">
      <c r="A14" s="163" t="s">
        <v>102</v>
      </c>
      <c r="B14" s="20"/>
      <c r="C14" s="161"/>
      <c r="D14" s="162"/>
    </row>
    <row r="15" customHeight="1" spans="1:4">
      <c r="A15" s="164"/>
      <c r="B15" s="165"/>
      <c r="C15" s="166" t="s">
        <v>104</v>
      </c>
      <c r="D15" s="165"/>
    </row>
    <row r="16" ht="17.25" customHeight="1" spans="1:4">
      <c r="A16" s="167" t="s">
        <v>105</v>
      </c>
      <c r="B16" s="168">
        <v>5652138.01</v>
      </c>
      <c r="C16" s="164" t="s">
        <v>25</v>
      </c>
      <c r="D16" s="168">
        <v>5652138.01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106</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"单位名称："&amp;"中国共产党景洪市委员会党校"</f>
        <v>单位名称：中国共产党景洪市委员会党校</v>
      </c>
      <c r="B3" s="5"/>
      <c r="C3" s="5"/>
      <c r="D3" s="5"/>
      <c r="E3" s="5"/>
      <c r="F3" s="95"/>
      <c r="G3" s="95" t="s">
        <v>1</v>
      </c>
    </row>
    <row r="4" ht="20.25" customHeight="1" spans="1:7">
      <c r="A4" s="151" t="s">
        <v>107</v>
      </c>
      <c r="B4" s="152"/>
      <c r="C4" s="101" t="s">
        <v>29</v>
      </c>
      <c r="D4" s="137" t="s">
        <v>48</v>
      </c>
      <c r="E4" s="140"/>
      <c r="F4" s="141"/>
      <c r="G4" s="153" t="s">
        <v>49</v>
      </c>
    </row>
    <row r="5" ht="20.25" customHeight="1" spans="1:7">
      <c r="A5" s="154" t="s">
        <v>46</v>
      </c>
      <c r="B5" s="154" t="s">
        <v>47</v>
      </c>
      <c r="C5" s="104"/>
      <c r="D5" s="17" t="s">
        <v>31</v>
      </c>
      <c r="E5" s="17" t="s">
        <v>108</v>
      </c>
      <c r="F5" s="17" t="s">
        <v>109</v>
      </c>
      <c r="G5" s="88"/>
    </row>
    <row r="6" ht="19.5" customHeight="1" spans="1:7">
      <c r="A6" s="154" t="s">
        <v>110</v>
      </c>
      <c r="B6" s="154" t="s">
        <v>111</v>
      </c>
      <c r="C6" s="154" t="s">
        <v>112</v>
      </c>
      <c r="D6" s="17">
        <v>4</v>
      </c>
      <c r="E6" s="155" t="s">
        <v>113</v>
      </c>
      <c r="F6" s="155" t="s">
        <v>114</v>
      </c>
      <c r="G6" s="154" t="s">
        <v>115</v>
      </c>
    </row>
    <row r="7" ht="18" customHeight="1" spans="1:7">
      <c r="A7" s="19" t="s">
        <v>57</v>
      </c>
      <c r="B7" s="19" t="s">
        <v>58</v>
      </c>
      <c r="C7" s="20">
        <v>4423736.12</v>
      </c>
      <c r="D7" s="20">
        <v>2723736.12</v>
      </c>
      <c r="E7" s="20">
        <v>2433657</v>
      </c>
      <c r="F7" s="20">
        <v>290079.12</v>
      </c>
      <c r="G7" s="20">
        <v>1700000</v>
      </c>
    </row>
    <row r="8" ht="18" customHeight="1" spans="1:7">
      <c r="A8" s="92" t="s">
        <v>59</v>
      </c>
      <c r="B8" s="92" t="s">
        <v>60</v>
      </c>
      <c r="C8" s="20">
        <v>4423736.12</v>
      </c>
      <c r="D8" s="20">
        <v>2723736.12</v>
      </c>
      <c r="E8" s="20">
        <v>2433657</v>
      </c>
      <c r="F8" s="20">
        <v>290079.12</v>
      </c>
      <c r="G8" s="20">
        <v>1700000</v>
      </c>
    </row>
    <row r="9" ht="18" customHeight="1" spans="1:7">
      <c r="A9" s="156" t="s">
        <v>61</v>
      </c>
      <c r="B9" s="156" t="s">
        <v>62</v>
      </c>
      <c r="C9" s="20">
        <v>4423736.12</v>
      </c>
      <c r="D9" s="20">
        <v>2723736.12</v>
      </c>
      <c r="E9" s="20">
        <v>2433657</v>
      </c>
      <c r="F9" s="20">
        <v>290079.12</v>
      </c>
      <c r="G9" s="20">
        <v>1700000</v>
      </c>
    </row>
    <row r="10" ht="18" customHeight="1" spans="1:7">
      <c r="A10" s="19" t="s">
        <v>63</v>
      </c>
      <c r="B10" s="19" t="s">
        <v>64</v>
      </c>
      <c r="C10" s="20">
        <v>568641.52</v>
      </c>
      <c r="D10" s="20">
        <v>568641.52</v>
      </c>
      <c r="E10" s="20">
        <v>553241.52</v>
      </c>
      <c r="F10" s="20">
        <v>15400</v>
      </c>
      <c r="G10" s="20"/>
    </row>
    <row r="11" ht="18" customHeight="1" spans="1:7">
      <c r="A11" s="92" t="s">
        <v>65</v>
      </c>
      <c r="B11" s="92" t="s">
        <v>66</v>
      </c>
      <c r="C11" s="20">
        <v>557181.52</v>
      </c>
      <c r="D11" s="20">
        <v>557181.52</v>
      </c>
      <c r="E11" s="20">
        <v>541781.52</v>
      </c>
      <c r="F11" s="20">
        <v>15400</v>
      </c>
      <c r="G11" s="20"/>
    </row>
    <row r="12" ht="18" customHeight="1" spans="1:7">
      <c r="A12" s="156" t="s">
        <v>67</v>
      </c>
      <c r="B12" s="156" t="s">
        <v>68</v>
      </c>
      <c r="C12" s="20">
        <v>600</v>
      </c>
      <c r="D12" s="20">
        <v>600</v>
      </c>
      <c r="E12" s="20"/>
      <c r="F12" s="20">
        <v>600</v>
      </c>
      <c r="G12" s="20"/>
    </row>
    <row r="13" ht="18" customHeight="1" spans="1:7">
      <c r="A13" s="156" t="s">
        <v>69</v>
      </c>
      <c r="B13" s="156" t="s">
        <v>70</v>
      </c>
      <c r="C13" s="20">
        <v>202054</v>
      </c>
      <c r="D13" s="20">
        <v>202054</v>
      </c>
      <c r="E13" s="20">
        <v>187254</v>
      </c>
      <c r="F13" s="20">
        <v>14800</v>
      </c>
      <c r="G13" s="20"/>
    </row>
    <row r="14" ht="18" customHeight="1" spans="1:7">
      <c r="A14" s="156" t="s">
        <v>71</v>
      </c>
      <c r="B14" s="156" t="s">
        <v>72</v>
      </c>
      <c r="C14" s="20">
        <v>354527.52</v>
      </c>
      <c r="D14" s="20">
        <v>354527.52</v>
      </c>
      <c r="E14" s="20">
        <v>354527.52</v>
      </c>
      <c r="F14" s="20"/>
      <c r="G14" s="20"/>
    </row>
    <row r="15" ht="18" customHeight="1" spans="1:7">
      <c r="A15" s="92" t="s">
        <v>73</v>
      </c>
      <c r="B15" s="92" t="s">
        <v>74</v>
      </c>
      <c r="C15" s="20">
        <v>11460</v>
      </c>
      <c r="D15" s="20">
        <v>11460</v>
      </c>
      <c r="E15" s="20">
        <v>11460</v>
      </c>
      <c r="F15" s="20"/>
      <c r="G15" s="20"/>
    </row>
    <row r="16" ht="18" customHeight="1" spans="1:7">
      <c r="A16" s="156" t="s">
        <v>75</v>
      </c>
      <c r="B16" s="156" t="s">
        <v>76</v>
      </c>
      <c r="C16" s="20">
        <v>11460</v>
      </c>
      <c r="D16" s="20">
        <v>11460</v>
      </c>
      <c r="E16" s="20">
        <v>11460</v>
      </c>
      <c r="F16" s="20"/>
      <c r="G16" s="20"/>
    </row>
    <row r="17" ht="18" customHeight="1" spans="1:7">
      <c r="A17" s="19" t="s">
        <v>77</v>
      </c>
      <c r="B17" s="19" t="s">
        <v>78</v>
      </c>
      <c r="C17" s="20">
        <v>366605.53</v>
      </c>
      <c r="D17" s="20">
        <v>366605.53</v>
      </c>
      <c r="E17" s="20">
        <v>366605.53</v>
      </c>
      <c r="F17" s="20"/>
      <c r="G17" s="20"/>
    </row>
    <row r="18" ht="18" customHeight="1" spans="1:7">
      <c r="A18" s="92" t="s">
        <v>79</v>
      </c>
      <c r="B18" s="92" t="s">
        <v>80</v>
      </c>
      <c r="C18" s="20">
        <v>366605.53</v>
      </c>
      <c r="D18" s="20">
        <v>366605.53</v>
      </c>
      <c r="E18" s="20">
        <v>366605.53</v>
      </c>
      <c r="F18" s="20"/>
      <c r="G18" s="20"/>
    </row>
    <row r="19" ht="18" customHeight="1" spans="1:7">
      <c r="A19" s="156" t="s">
        <v>81</v>
      </c>
      <c r="B19" s="156" t="s">
        <v>82</v>
      </c>
      <c r="C19" s="20">
        <v>90035.4</v>
      </c>
      <c r="D19" s="20">
        <v>90035.4</v>
      </c>
      <c r="E19" s="20">
        <v>90035.4</v>
      </c>
      <c r="F19" s="20"/>
      <c r="G19" s="20"/>
    </row>
    <row r="20" ht="18" customHeight="1" spans="1:7">
      <c r="A20" s="156" t="s">
        <v>83</v>
      </c>
      <c r="B20" s="156" t="s">
        <v>84</v>
      </c>
      <c r="C20" s="20">
        <v>93962.09</v>
      </c>
      <c r="D20" s="20">
        <v>93962.09</v>
      </c>
      <c r="E20" s="20">
        <v>93962.09</v>
      </c>
      <c r="F20" s="20"/>
      <c r="G20" s="20"/>
    </row>
    <row r="21" ht="18" customHeight="1" spans="1:7">
      <c r="A21" s="156" t="s">
        <v>85</v>
      </c>
      <c r="B21" s="156" t="s">
        <v>86</v>
      </c>
      <c r="C21" s="20">
        <v>166983.45</v>
      </c>
      <c r="D21" s="20">
        <v>166983.45</v>
      </c>
      <c r="E21" s="20">
        <v>166983.45</v>
      </c>
      <c r="F21" s="20"/>
      <c r="G21" s="20"/>
    </row>
    <row r="22" ht="18" customHeight="1" spans="1:7">
      <c r="A22" s="156" t="s">
        <v>87</v>
      </c>
      <c r="B22" s="156" t="s">
        <v>88</v>
      </c>
      <c r="C22" s="20">
        <v>15624.59</v>
      </c>
      <c r="D22" s="20">
        <v>15624.59</v>
      </c>
      <c r="E22" s="20">
        <v>15624.59</v>
      </c>
      <c r="F22" s="20"/>
      <c r="G22" s="20"/>
    </row>
    <row r="23" ht="18" customHeight="1" spans="1:7">
      <c r="A23" s="19" t="s">
        <v>89</v>
      </c>
      <c r="B23" s="19" t="s">
        <v>90</v>
      </c>
      <c r="C23" s="20">
        <v>293154.84</v>
      </c>
      <c r="D23" s="20">
        <v>293154.84</v>
      </c>
      <c r="E23" s="20">
        <v>293154.84</v>
      </c>
      <c r="F23" s="20"/>
      <c r="G23" s="20"/>
    </row>
    <row r="24" ht="18" customHeight="1" spans="1:7">
      <c r="A24" s="92" t="s">
        <v>91</v>
      </c>
      <c r="B24" s="92" t="s">
        <v>92</v>
      </c>
      <c r="C24" s="20">
        <v>293154.84</v>
      </c>
      <c r="D24" s="20">
        <v>293154.84</v>
      </c>
      <c r="E24" s="20">
        <v>293154.84</v>
      </c>
      <c r="F24" s="20"/>
      <c r="G24" s="20"/>
    </row>
    <row r="25" ht="18" customHeight="1" spans="1:7">
      <c r="A25" s="156" t="s">
        <v>93</v>
      </c>
      <c r="B25" s="156" t="s">
        <v>94</v>
      </c>
      <c r="C25" s="20">
        <v>293154.84</v>
      </c>
      <c r="D25" s="20">
        <v>293154.84</v>
      </c>
      <c r="E25" s="20">
        <v>293154.84</v>
      </c>
      <c r="F25" s="20"/>
      <c r="G25" s="20"/>
    </row>
    <row r="26" ht="18" customHeight="1" spans="1:7">
      <c r="A26" s="157" t="s">
        <v>95</v>
      </c>
      <c r="B26" s="158" t="s">
        <v>95</v>
      </c>
      <c r="C26" s="20">
        <v>5652138.01</v>
      </c>
      <c r="D26" s="20">
        <v>3952138.01</v>
      </c>
      <c r="E26" s="20">
        <v>3646658.89</v>
      </c>
      <c r="F26" s="20">
        <v>305479.12</v>
      </c>
      <c r="G26" s="20">
        <v>1700000</v>
      </c>
    </row>
  </sheetData>
  <mergeCells count="7">
    <mergeCell ref="A2:G2"/>
    <mergeCell ref="A3:E3"/>
    <mergeCell ref="A4:B4"/>
    <mergeCell ref="D4:F4"/>
    <mergeCell ref="A26:B26"/>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116</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"单位名称："&amp;"中国共产党景洪市委员会党校"</f>
        <v>单位名称：中国共产党景洪市委员会党校</v>
      </c>
      <c r="B3" s="148"/>
      <c r="C3" s="148"/>
      <c r="D3" s="148"/>
      <c r="E3" s="148"/>
      <c r="F3" s="34" t="s">
        <v>117</v>
      </c>
    </row>
    <row r="4" ht="19.5" customHeight="1" spans="1:6">
      <c r="A4" s="9" t="s">
        <v>118</v>
      </c>
      <c r="B4" s="25" t="s">
        <v>119</v>
      </c>
      <c r="C4" s="10" t="s">
        <v>120</v>
      </c>
      <c r="D4" s="11"/>
      <c r="E4" s="12"/>
      <c r="F4" s="25" t="s">
        <v>121</v>
      </c>
    </row>
    <row r="5" ht="19.5" customHeight="1" spans="1:6">
      <c r="A5" s="16"/>
      <c r="B5" s="27"/>
      <c r="C5" s="17" t="s">
        <v>31</v>
      </c>
      <c r="D5" s="17" t="s">
        <v>122</v>
      </c>
      <c r="E5" s="17" t="s">
        <v>123</v>
      </c>
      <c r="F5" s="27"/>
    </row>
    <row r="6" ht="18.75" customHeight="1" spans="1:6">
      <c r="A6" s="38">
        <v>1</v>
      </c>
      <c r="B6" s="38">
        <v>2</v>
      </c>
      <c r="C6" s="35">
        <v>3</v>
      </c>
      <c r="D6" s="38">
        <v>4</v>
      </c>
      <c r="E6" s="38">
        <v>5</v>
      </c>
      <c r="F6" s="38">
        <v>6</v>
      </c>
    </row>
    <row r="7" ht="24" customHeight="1" spans="1:6">
      <c r="A7" s="20">
        <v>19947</v>
      </c>
      <c r="B7" s="20"/>
      <c r="C7" s="20">
        <v>10000</v>
      </c>
      <c r="D7" s="20"/>
      <c r="E7" s="20">
        <v>10000</v>
      </c>
      <c r="F7" s="20">
        <v>9947</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1"/>
  <sheetViews>
    <sheetView showZeros="0" tabSelected="1"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124</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"单位名称："&amp;"中国共产党景洪市委员会党校"</f>
        <v>单位名称：中国共产党景洪市委员会党校</v>
      </c>
      <c r="B3" s="5"/>
      <c r="C3" s="5"/>
      <c r="D3" s="5"/>
      <c r="E3" s="5"/>
      <c r="F3" s="5"/>
      <c r="G3" s="5"/>
      <c r="H3" s="136"/>
      <c r="I3" s="136"/>
      <c r="J3" s="6"/>
      <c r="K3" s="136"/>
      <c r="L3" s="136"/>
      <c r="M3" s="136"/>
      <c r="N3" s="136"/>
      <c r="O3" s="6"/>
      <c r="P3" s="6"/>
      <c r="Q3" s="6"/>
      <c r="R3" s="136"/>
      <c r="S3" s="33"/>
      <c r="T3" s="33"/>
      <c r="U3" s="33"/>
      <c r="V3" s="144"/>
      <c r="W3" s="33"/>
      <c r="X3" s="7" t="s">
        <v>117</v>
      </c>
    </row>
    <row r="4" ht="18" customHeight="1" spans="1:24">
      <c r="A4" s="8" t="s">
        <v>125</v>
      </c>
      <c r="B4" s="8" t="s">
        <v>126</v>
      </c>
      <c r="C4" s="8" t="s">
        <v>127</v>
      </c>
      <c r="D4" s="8" t="s">
        <v>128</v>
      </c>
      <c r="E4" s="8" t="s">
        <v>129</v>
      </c>
      <c r="F4" s="8" t="s">
        <v>130</v>
      </c>
      <c r="G4" s="8" t="s">
        <v>131</v>
      </c>
      <c r="H4" s="137" t="s">
        <v>132</v>
      </c>
      <c r="I4" s="140" t="s">
        <v>132</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133</v>
      </c>
      <c r="I5" s="137" t="s">
        <v>32</v>
      </c>
      <c r="J5" s="140"/>
      <c r="K5" s="140"/>
      <c r="L5" s="140"/>
      <c r="M5" s="140"/>
      <c r="N5" s="141"/>
      <c r="O5" s="10" t="s">
        <v>134</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135</v>
      </c>
      <c r="J6" s="143" t="s">
        <v>136</v>
      </c>
      <c r="K6" s="8" t="s">
        <v>137</v>
      </c>
      <c r="L6" s="8" t="s">
        <v>138</v>
      </c>
      <c r="M6" s="8" t="s">
        <v>139</v>
      </c>
      <c r="N6" s="8" t="s">
        <v>140</v>
      </c>
      <c r="O6" s="8" t="s">
        <v>32</v>
      </c>
      <c r="P6" s="8" t="s">
        <v>33</v>
      </c>
      <c r="Q6" s="8" t="s">
        <v>34</v>
      </c>
      <c r="R6" s="13"/>
      <c r="S6" s="8" t="s">
        <v>31</v>
      </c>
      <c r="T6" s="8" t="s">
        <v>38</v>
      </c>
      <c r="U6" s="8" t="s">
        <v>141</v>
      </c>
      <c r="V6" s="8" t="s">
        <v>40</v>
      </c>
      <c r="W6" s="8" t="s">
        <v>41</v>
      </c>
      <c r="X6" s="8" t="s">
        <v>42</v>
      </c>
    </row>
    <row r="7" ht="37.5" customHeight="1" spans="1:24">
      <c r="A7" s="15"/>
      <c r="B7" s="15"/>
      <c r="C7" s="15"/>
      <c r="D7" s="15"/>
      <c r="E7" s="15"/>
      <c r="F7" s="15"/>
      <c r="G7" s="15"/>
      <c r="H7" s="104"/>
      <c r="I7" s="87" t="s">
        <v>31</v>
      </c>
      <c r="J7" s="87" t="s">
        <v>142</v>
      </c>
      <c r="K7" s="15" t="s">
        <v>136</v>
      </c>
      <c r="L7" s="15" t="s">
        <v>138</v>
      </c>
      <c r="M7" s="15" t="s">
        <v>139</v>
      </c>
      <c r="N7" s="15" t="s">
        <v>140</v>
      </c>
      <c r="O7" s="15" t="s">
        <v>138</v>
      </c>
      <c r="P7" s="15" t="s">
        <v>139</v>
      </c>
      <c r="Q7" s="15" t="s">
        <v>140</v>
      </c>
      <c r="R7" s="15" t="s">
        <v>35</v>
      </c>
      <c r="S7" s="15" t="s">
        <v>31</v>
      </c>
      <c r="T7" s="15" t="s">
        <v>38</v>
      </c>
      <c r="U7" s="15" t="s">
        <v>141</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143</v>
      </c>
      <c r="C9" s="19" t="s">
        <v>144</v>
      </c>
      <c r="D9" s="19" t="s">
        <v>61</v>
      </c>
      <c r="E9" s="19" t="s">
        <v>62</v>
      </c>
      <c r="F9" s="19" t="s">
        <v>145</v>
      </c>
      <c r="G9" s="19" t="s">
        <v>146</v>
      </c>
      <c r="H9" s="20">
        <v>399264</v>
      </c>
      <c r="I9" s="20">
        <v>399264</v>
      </c>
      <c r="J9" s="20"/>
      <c r="K9" s="20"/>
      <c r="L9" s="20"/>
      <c r="M9" s="20">
        <v>399264</v>
      </c>
      <c r="N9" s="20"/>
      <c r="O9" s="20"/>
      <c r="P9" s="20"/>
      <c r="Q9" s="20"/>
      <c r="R9" s="20"/>
      <c r="S9" s="20"/>
      <c r="T9" s="20"/>
      <c r="U9" s="20"/>
      <c r="V9" s="20"/>
      <c r="W9" s="20"/>
      <c r="X9" s="20"/>
    </row>
    <row r="10" ht="21" customHeight="1" spans="1:24">
      <c r="A10" s="19" t="s">
        <v>44</v>
      </c>
      <c r="B10" s="19" t="s">
        <v>143</v>
      </c>
      <c r="C10" s="19" t="s">
        <v>144</v>
      </c>
      <c r="D10" s="19" t="s">
        <v>61</v>
      </c>
      <c r="E10" s="19" t="s">
        <v>62</v>
      </c>
      <c r="F10" s="19" t="s">
        <v>147</v>
      </c>
      <c r="G10" s="19" t="s">
        <v>148</v>
      </c>
      <c r="H10" s="20">
        <v>535644</v>
      </c>
      <c r="I10" s="20">
        <v>535644</v>
      </c>
      <c r="J10" s="20"/>
      <c r="K10" s="20"/>
      <c r="L10" s="20"/>
      <c r="M10" s="20">
        <v>535644</v>
      </c>
      <c r="N10" s="20"/>
      <c r="O10" s="20"/>
      <c r="P10" s="20"/>
      <c r="Q10" s="20"/>
      <c r="R10" s="20"/>
      <c r="S10" s="20"/>
      <c r="T10" s="20"/>
      <c r="U10" s="20"/>
      <c r="V10" s="20"/>
      <c r="W10" s="20"/>
      <c r="X10" s="20"/>
    </row>
    <row r="11" ht="21" customHeight="1" spans="1:24">
      <c r="A11" s="19" t="s">
        <v>44</v>
      </c>
      <c r="B11" s="19" t="s">
        <v>143</v>
      </c>
      <c r="C11" s="19" t="s">
        <v>144</v>
      </c>
      <c r="D11" s="19" t="s">
        <v>61</v>
      </c>
      <c r="E11" s="19" t="s">
        <v>62</v>
      </c>
      <c r="F11" s="19" t="s">
        <v>149</v>
      </c>
      <c r="G11" s="19" t="s">
        <v>150</v>
      </c>
      <c r="H11" s="20">
        <v>33272</v>
      </c>
      <c r="I11" s="20">
        <v>33272</v>
      </c>
      <c r="J11" s="20"/>
      <c r="K11" s="20"/>
      <c r="L11" s="20"/>
      <c r="M11" s="20">
        <v>33272</v>
      </c>
      <c r="N11" s="20"/>
      <c r="O11" s="20"/>
      <c r="P11" s="20"/>
      <c r="Q11" s="20"/>
      <c r="R11" s="20"/>
      <c r="S11" s="20"/>
      <c r="T11" s="20"/>
      <c r="U11" s="20"/>
      <c r="V11" s="20"/>
      <c r="W11" s="20"/>
      <c r="X11" s="20"/>
    </row>
    <row r="12" ht="21" customHeight="1" spans="1:24">
      <c r="A12" s="19" t="s">
        <v>44</v>
      </c>
      <c r="B12" s="19" t="s">
        <v>151</v>
      </c>
      <c r="C12" s="19" t="s">
        <v>152</v>
      </c>
      <c r="D12" s="19" t="s">
        <v>61</v>
      </c>
      <c r="E12" s="19" t="s">
        <v>62</v>
      </c>
      <c r="F12" s="19" t="s">
        <v>145</v>
      </c>
      <c r="G12" s="19" t="s">
        <v>146</v>
      </c>
      <c r="H12" s="20">
        <v>456348</v>
      </c>
      <c r="I12" s="20">
        <v>456348</v>
      </c>
      <c r="J12" s="20"/>
      <c r="K12" s="20"/>
      <c r="L12" s="20"/>
      <c r="M12" s="20">
        <v>456348</v>
      </c>
      <c r="N12" s="20"/>
      <c r="O12" s="20"/>
      <c r="P12" s="20"/>
      <c r="Q12" s="20"/>
      <c r="R12" s="20"/>
      <c r="S12" s="20"/>
      <c r="T12" s="20"/>
      <c r="U12" s="20"/>
      <c r="V12" s="20"/>
      <c r="W12" s="20"/>
      <c r="X12" s="20"/>
    </row>
    <row r="13" ht="21" customHeight="1" spans="1:24">
      <c r="A13" s="19" t="s">
        <v>44</v>
      </c>
      <c r="B13" s="19" t="s">
        <v>151</v>
      </c>
      <c r="C13" s="19" t="s">
        <v>152</v>
      </c>
      <c r="D13" s="19" t="s">
        <v>61</v>
      </c>
      <c r="E13" s="19" t="s">
        <v>62</v>
      </c>
      <c r="F13" s="19" t="s">
        <v>147</v>
      </c>
      <c r="G13" s="19" t="s">
        <v>148</v>
      </c>
      <c r="H13" s="20">
        <v>50256</v>
      </c>
      <c r="I13" s="20">
        <v>50256</v>
      </c>
      <c r="J13" s="20"/>
      <c r="K13" s="20"/>
      <c r="L13" s="20"/>
      <c r="M13" s="20">
        <v>50256</v>
      </c>
      <c r="N13" s="20"/>
      <c r="O13" s="20"/>
      <c r="P13" s="20"/>
      <c r="Q13" s="20"/>
      <c r="R13" s="20"/>
      <c r="S13" s="20"/>
      <c r="T13" s="20"/>
      <c r="U13" s="20"/>
      <c r="V13" s="20"/>
      <c r="W13" s="20"/>
      <c r="X13" s="20"/>
    </row>
    <row r="14" ht="21" customHeight="1" spans="1:24">
      <c r="A14" s="19" t="s">
        <v>44</v>
      </c>
      <c r="B14" s="19" t="s">
        <v>151</v>
      </c>
      <c r="C14" s="19" t="s">
        <v>152</v>
      </c>
      <c r="D14" s="19" t="s">
        <v>61</v>
      </c>
      <c r="E14" s="19" t="s">
        <v>62</v>
      </c>
      <c r="F14" s="19" t="s">
        <v>153</v>
      </c>
      <c r="G14" s="19" t="s">
        <v>154</v>
      </c>
      <c r="H14" s="20">
        <v>38029</v>
      </c>
      <c r="I14" s="20">
        <v>38029</v>
      </c>
      <c r="J14" s="20"/>
      <c r="K14" s="20"/>
      <c r="L14" s="20"/>
      <c r="M14" s="20">
        <v>38029</v>
      </c>
      <c r="N14" s="20"/>
      <c r="O14" s="20"/>
      <c r="P14" s="20"/>
      <c r="Q14" s="20"/>
      <c r="R14" s="20"/>
      <c r="S14" s="20"/>
      <c r="T14" s="20"/>
      <c r="U14" s="20"/>
      <c r="V14" s="20"/>
      <c r="W14" s="20"/>
      <c r="X14" s="20"/>
    </row>
    <row r="15" ht="21" customHeight="1" spans="1:24">
      <c r="A15" s="19" t="s">
        <v>44</v>
      </c>
      <c r="B15" s="19" t="s">
        <v>151</v>
      </c>
      <c r="C15" s="19" t="s">
        <v>152</v>
      </c>
      <c r="D15" s="19" t="s">
        <v>61</v>
      </c>
      <c r="E15" s="19" t="s">
        <v>62</v>
      </c>
      <c r="F15" s="19" t="s">
        <v>153</v>
      </c>
      <c r="G15" s="19" t="s">
        <v>154</v>
      </c>
      <c r="H15" s="20">
        <v>399204</v>
      </c>
      <c r="I15" s="20">
        <v>399204</v>
      </c>
      <c r="J15" s="20"/>
      <c r="K15" s="20"/>
      <c r="L15" s="20"/>
      <c r="M15" s="20">
        <v>399204</v>
      </c>
      <c r="N15" s="20"/>
      <c r="O15" s="20"/>
      <c r="P15" s="20"/>
      <c r="Q15" s="20"/>
      <c r="R15" s="20"/>
      <c r="S15" s="20"/>
      <c r="T15" s="20"/>
      <c r="U15" s="20"/>
      <c r="V15" s="20"/>
      <c r="W15" s="20"/>
      <c r="X15" s="20"/>
    </row>
    <row r="16" ht="21" customHeight="1" spans="1:24">
      <c r="A16" s="19" t="s">
        <v>44</v>
      </c>
      <c r="B16" s="19" t="s">
        <v>151</v>
      </c>
      <c r="C16" s="19" t="s">
        <v>152</v>
      </c>
      <c r="D16" s="19" t="s">
        <v>61</v>
      </c>
      <c r="E16" s="19" t="s">
        <v>62</v>
      </c>
      <c r="F16" s="19" t="s">
        <v>153</v>
      </c>
      <c r="G16" s="19" t="s">
        <v>154</v>
      </c>
      <c r="H16" s="20">
        <v>131040</v>
      </c>
      <c r="I16" s="20">
        <v>131040</v>
      </c>
      <c r="J16" s="20"/>
      <c r="K16" s="20"/>
      <c r="L16" s="20"/>
      <c r="M16" s="20">
        <v>131040</v>
      </c>
      <c r="N16" s="20"/>
      <c r="O16" s="20"/>
      <c r="P16" s="20"/>
      <c r="Q16" s="20"/>
      <c r="R16" s="20"/>
      <c r="S16" s="20"/>
      <c r="T16" s="20"/>
      <c r="U16" s="20"/>
      <c r="V16" s="20"/>
      <c r="W16" s="20"/>
      <c r="X16" s="20"/>
    </row>
    <row r="17" ht="21" customHeight="1" spans="1:24">
      <c r="A17" s="19" t="s">
        <v>44</v>
      </c>
      <c r="B17" s="19" t="s">
        <v>155</v>
      </c>
      <c r="C17" s="19" t="s">
        <v>156</v>
      </c>
      <c r="D17" s="19" t="s">
        <v>71</v>
      </c>
      <c r="E17" s="19" t="s">
        <v>72</v>
      </c>
      <c r="F17" s="19" t="s">
        <v>157</v>
      </c>
      <c r="G17" s="19" t="s">
        <v>158</v>
      </c>
      <c r="H17" s="20">
        <v>171699.2</v>
      </c>
      <c r="I17" s="20">
        <v>171699.2</v>
      </c>
      <c r="J17" s="20"/>
      <c r="K17" s="20"/>
      <c r="L17" s="20"/>
      <c r="M17" s="20">
        <v>171699.2</v>
      </c>
      <c r="N17" s="20"/>
      <c r="O17" s="20"/>
      <c r="P17" s="20"/>
      <c r="Q17" s="20"/>
      <c r="R17" s="20"/>
      <c r="S17" s="20"/>
      <c r="T17" s="20"/>
      <c r="U17" s="20"/>
      <c r="V17" s="20"/>
      <c r="W17" s="20"/>
      <c r="X17" s="20"/>
    </row>
    <row r="18" ht="21" customHeight="1" spans="1:24">
      <c r="A18" s="19" t="s">
        <v>44</v>
      </c>
      <c r="B18" s="19" t="s">
        <v>155</v>
      </c>
      <c r="C18" s="19" t="s">
        <v>156</v>
      </c>
      <c r="D18" s="19" t="s">
        <v>71</v>
      </c>
      <c r="E18" s="19" t="s">
        <v>72</v>
      </c>
      <c r="F18" s="19" t="s">
        <v>157</v>
      </c>
      <c r="G18" s="19" t="s">
        <v>158</v>
      </c>
      <c r="H18" s="20">
        <v>182828.32</v>
      </c>
      <c r="I18" s="20">
        <v>182828.32</v>
      </c>
      <c r="J18" s="20"/>
      <c r="K18" s="20"/>
      <c r="L18" s="20"/>
      <c r="M18" s="20">
        <v>182828.32</v>
      </c>
      <c r="N18" s="20"/>
      <c r="O18" s="20"/>
      <c r="P18" s="20"/>
      <c r="Q18" s="20"/>
      <c r="R18" s="20"/>
      <c r="S18" s="20"/>
      <c r="T18" s="20"/>
      <c r="U18" s="20"/>
      <c r="V18" s="20"/>
      <c r="W18" s="20"/>
      <c r="X18" s="20"/>
    </row>
    <row r="19" ht="21" customHeight="1" spans="1:24">
      <c r="A19" s="19" t="s">
        <v>44</v>
      </c>
      <c r="B19" s="19" t="s">
        <v>155</v>
      </c>
      <c r="C19" s="19" t="s">
        <v>156</v>
      </c>
      <c r="D19" s="19" t="s">
        <v>81</v>
      </c>
      <c r="E19" s="19" t="s">
        <v>82</v>
      </c>
      <c r="F19" s="19" t="s">
        <v>159</v>
      </c>
      <c r="G19" s="19" t="s">
        <v>160</v>
      </c>
      <c r="H19" s="20">
        <v>90035.4</v>
      </c>
      <c r="I19" s="20">
        <v>90035.4</v>
      </c>
      <c r="J19" s="20"/>
      <c r="K19" s="20"/>
      <c r="L19" s="20"/>
      <c r="M19" s="20">
        <v>90035.4</v>
      </c>
      <c r="N19" s="20"/>
      <c r="O19" s="20"/>
      <c r="P19" s="20"/>
      <c r="Q19" s="20"/>
      <c r="R19" s="20"/>
      <c r="S19" s="20"/>
      <c r="T19" s="20"/>
      <c r="U19" s="20"/>
      <c r="V19" s="20"/>
      <c r="W19" s="20"/>
      <c r="X19" s="20"/>
    </row>
    <row r="20" ht="21" customHeight="1" spans="1:24">
      <c r="A20" s="19" t="s">
        <v>44</v>
      </c>
      <c r="B20" s="19" t="s">
        <v>155</v>
      </c>
      <c r="C20" s="19" t="s">
        <v>156</v>
      </c>
      <c r="D20" s="19" t="s">
        <v>83</v>
      </c>
      <c r="E20" s="19" t="s">
        <v>84</v>
      </c>
      <c r="F20" s="19" t="s">
        <v>159</v>
      </c>
      <c r="G20" s="19" t="s">
        <v>160</v>
      </c>
      <c r="H20" s="20">
        <v>93962.09</v>
      </c>
      <c r="I20" s="20">
        <v>93962.09</v>
      </c>
      <c r="J20" s="20"/>
      <c r="K20" s="20"/>
      <c r="L20" s="20"/>
      <c r="M20" s="20">
        <v>93962.09</v>
      </c>
      <c r="N20" s="20"/>
      <c r="O20" s="20"/>
      <c r="P20" s="20"/>
      <c r="Q20" s="20"/>
      <c r="R20" s="20"/>
      <c r="S20" s="20"/>
      <c r="T20" s="20"/>
      <c r="U20" s="20"/>
      <c r="V20" s="20"/>
      <c r="W20" s="20"/>
      <c r="X20" s="20"/>
    </row>
    <row r="21" ht="21" customHeight="1" spans="1:24">
      <c r="A21" s="19" t="s">
        <v>44</v>
      </c>
      <c r="B21" s="19" t="s">
        <v>155</v>
      </c>
      <c r="C21" s="19" t="s">
        <v>156</v>
      </c>
      <c r="D21" s="19" t="s">
        <v>85</v>
      </c>
      <c r="E21" s="19" t="s">
        <v>86</v>
      </c>
      <c r="F21" s="19" t="s">
        <v>161</v>
      </c>
      <c r="G21" s="19" t="s">
        <v>162</v>
      </c>
      <c r="H21" s="20">
        <v>120984.1</v>
      </c>
      <c r="I21" s="20">
        <v>120984.1</v>
      </c>
      <c r="J21" s="20"/>
      <c r="K21" s="20"/>
      <c r="L21" s="20"/>
      <c r="M21" s="20">
        <v>120984.1</v>
      </c>
      <c r="N21" s="20"/>
      <c r="O21" s="20"/>
      <c r="P21" s="20"/>
      <c r="Q21" s="20"/>
      <c r="R21" s="20"/>
      <c r="S21" s="20"/>
      <c r="T21" s="20"/>
      <c r="U21" s="20"/>
      <c r="V21" s="20"/>
      <c r="W21" s="20"/>
      <c r="X21" s="20"/>
    </row>
    <row r="22" ht="21" customHeight="1" spans="1:24">
      <c r="A22" s="19" t="s">
        <v>44</v>
      </c>
      <c r="B22" s="19" t="s">
        <v>155</v>
      </c>
      <c r="C22" s="19" t="s">
        <v>156</v>
      </c>
      <c r="D22" s="19" t="s">
        <v>85</v>
      </c>
      <c r="E22" s="19" t="s">
        <v>86</v>
      </c>
      <c r="F22" s="19" t="s">
        <v>161</v>
      </c>
      <c r="G22" s="19" t="s">
        <v>162</v>
      </c>
      <c r="H22" s="20">
        <v>45999.35</v>
      </c>
      <c r="I22" s="20">
        <v>45999.35</v>
      </c>
      <c r="J22" s="20"/>
      <c r="K22" s="20"/>
      <c r="L22" s="20"/>
      <c r="M22" s="20">
        <v>45999.35</v>
      </c>
      <c r="N22" s="20"/>
      <c r="O22" s="20"/>
      <c r="P22" s="20"/>
      <c r="Q22" s="20"/>
      <c r="R22" s="20"/>
      <c r="S22" s="20"/>
      <c r="T22" s="20"/>
      <c r="U22" s="20"/>
      <c r="V22" s="20"/>
      <c r="W22" s="20"/>
      <c r="X22" s="20"/>
    </row>
    <row r="23" ht="21" customHeight="1" spans="1:24">
      <c r="A23" s="19" t="s">
        <v>44</v>
      </c>
      <c r="B23" s="19" t="s">
        <v>155</v>
      </c>
      <c r="C23" s="19" t="s">
        <v>156</v>
      </c>
      <c r="D23" s="19" t="s">
        <v>87</v>
      </c>
      <c r="E23" s="19" t="s">
        <v>88</v>
      </c>
      <c r="F23" s="19" t="s">
        <v>163</v>
      </c>
      <c r="G23" s="19" t="s">
        <v>164</v>
      </c>
      <c r="H23" s="20">
        <v>3003</v>
      </c>
      <c r="I23" s="20">
        <v>3003</v>
      </c>
      <c r="J23" s="20"/>
      <c r="K23" s="20"/>
      <c r="L23" s="20"/>
      <c r="M23" s="20">
        <v>3003</v>
      </c>
      <c r="N23" s="20"/>
      <c r="O23" s="20"/>
      <c r="P23" s="20"/>
      <c r="Q23" s="20"/>
      <c r="R23" s="20"/>
      <c r="S23" s="20"/>
      <c r="T23" s="20"/>
      <c r="U23" s="20"/>
      <c r="V23" s="20"/>
      <c r="W23" s="20"/>
      <c r="X23" s="20"/>
    </row>
    <row r="24" ht="21" customHeight="1" spans="1:24">
      <c r="A24" s="19" t="s">
        <v>44</v>
      </c>
      <c r="B24" s="19" t="s">
        <v>155</v>
      </c>
      <c r="C24" s="19" t="s">
        <v>156</v>
      </c>
      <c r="D24" s="19" t="s">
        <v>87</v>
      </c>
      <c r="E24" s="19" t="s">
        <v>88</v>
      </c>
      <c r="F24" s="19" t="s">
        <v>163</v>
      </c>
      <c r="G24" s="19" t="s">
        <v>164</v>
      </c>
      <c r="H24" s="20">
        <v>8190</v>
      </c>
      <c r="I24" s="20">
        <v>8190</v>
      </c>
      <c r="J24" s="20"/>
      <c r="K24" s="20"/>
      <c r="L24" s="20"/>
      <c r="M24" s="20">
        <v>8190</v>
      </c>
      <c r="N24" s="20"/>
      <c r="O24" s="20"/>
      <c r="P24" s="20"/>
      <c r="Q24" s="20"/>
      <c r="R24" s="20"/>
      <c r="S24" s="20"/>
      <c r="T24" s="20"/>
      <c r="U24" s="20"/>
      <c r="V24" s="20"/>
      <c r="W24" s="20"/>
      <c r="X24" s="20"/>
    </row>
    <row r="25" ht="21" customHeight="1" spans="1:24">
      <c r="A25" s="19" t="s">
        <v>44</v>
      </c>
      <c r="B25" s="19" t="s">
        <v>155</v>
      </c>
      <c r="C25" s="19" t="s">
        <v>156</v>
      </c>
      <c r="D25" s="19" t="s">
        <v>87</v>
      </c>
      <c r="E25" s="19" t="s">
        <v>88</v>
      </c>
      <c r="F25" s="19" t="s">
        <v>163</v>
      </c>
      <c r="G25" s="19" t="s">
        <v>164</v>
      </c>
      <c r="H25" s="20">
        <v>2146.24</v>
      </c>
      <c r="I25" s="20">
        <v>2146.24</v>
      </c>
      <c r="J25" s="20"/>
      <c r="K25" s="20"/>
      <c r="L25" s="20"/>
      <c r="M25" s="20">
        <v>2146.24</v>
      </c>
      <c r="N25" s="20"/>
      <c r="O25" s="20"/>
      <c r="P25" s="20"/>
      <c r="Q25" s="20"/>
      <c r="R25" s="20"/>
      <c r="S25" s="20"/>
      <c r="T25" s="20"/>
      <c r="U25" s="20"/>
      <c r="V25" s="20"/>
      <c r="W25" s="20"/>
      <c r="X25" s="20"/>
    </row>
    <row r="26" ht="21" customHeight="1" spans="1:24">
      <c r="A26" s="19" t="s">
        <v>44</v>
      </c>
      <c r="B26" s="19" t="s">
        <v>155</v>
      </c>
      <c r="C26" s="19" t="s">
        <v>156</v>
      </c>
      <c r="D26" s="19" t="s">
        <v>87</v>
      </c>
      <c r="E26" s="19" t="s">
        <v>88</v>
      </c>
      <c r="F26" s="19" t="s">
        <v>163</v>
      </c>
      <c r="G26" s="19" t="s">
        <v>164</v>
      </c>
      <c r="H26" s="20">
        <v>2285.35</v>
      </c>
      <c r="I26" s="20">
        <v>2285.35</v>
      </c>
      <c r="J26" s="20"/>
      <c r="K26" s="20"/>
      <c r="L26" s="20"/>
      <c r="M26" s="20">
        <v>2285.35</v>
      </c>
      <c r="N26" s="20"/>
      <c r="O26" s="20"/>
      <c r="P26" s="20"/>
      <c r="Q26" s="20"/>
      <c r="R26" s="20"/>
      <c r="S26" s="20"/>
      <c r="T26" s="20"/>
      <c r="U26" s="20"/>
      <c r="V26" s="20"/>
      <c r="W26" s="20"/>
      <c r="X26" s="20"/>
    </row>
    <row r="27" ht="21" customHeight="1" spans="1:24">
      <c r="A27" s="19" t="s">
        <v>44</v>
      </c>
      <c r="B27" s="19" t="s">
        <v>165</v>
      </c>
      <c r="C27" s="19" t="s">
        <v>94</v>
      </c>
      <c r="D27" s="19" t="s">
        <v>93</v>
      </c>
      <c r="E27" s="19" t="s">
        <v>94</v>
      </c>
      <c r="F27" s="19" t="s">
        <v>166</v>
      </c>
      <c r="G27" s="19" t="s">
        <v>94</v>
      </c>
      <c r="H27" s="20">
        <v>149980.44</v>
      </c>
      <c r="I27" s="20">
        <v>149980.44</v>
      </c>
      <c r="J27" s="20"/>
      <c r="K27" s="20"/>
      <c r="L27" s="20"/>
      <c r="M27" s="20">
        <v>149980.44</v>
      </c>
      <c r="N27" s="20"/>
      <c r="O27" s="20"/>
      <c r="P27" s="20"/>
      <c r="Q27" s="20"/>
      <c r="R27" s="20"/>
      <c r="S27" s="20"/>
      <c r="T27" s="20"/>
      <c r="U27" s="20"/>
      <c r="V27" s="20"/>
      <c r="W27" s="20"/>
      <c r="X27" s="20"/>
    </row>
    <row r="28" ht="21" customHeight="1" spans="1:24">
      <c r="A28" s="19" t="s">
        <v>44</v>
      </c>
      <c r="B28" s="19" t="s">
        <v>165</v>
      </c>
      <c r="C28" s="19" t="s">
        <v>94</v>
      </c>
      <c r="D28" s="19" t="s">
        <v>93</v>
      </c>
      <c r="E28" s="19" t="s">
        <v>94</v>
      </c>
      <c r="F28" s="19" t="s">
        <v>166</v>
      </c>
      <c r="G28" s="19" t="s">
        <v>94</v>
      </c>
      <c r="H28" s="20">
        <v>143174.4</v>
      </c>
      <c r="I28" s="20">
        <v>143174.4</v>
      </c>
      <c r="J28" s="20"/>
      <c r="K28" s="20"/>
      <c r="L28" s="20"/>
      <c r="M28" s="20">
        <v>143174.4</v>
      </c>
      <c r="N28" s="20"/>
      <c r="O28" s="20"/>
      <c r="P28" s="20"/>
      <c r="Q28" s="20"/>
      <c r="R28" s="20"/>
      <c r="S28" s="20"/>
      <c r="T28" s="20"/>
      <c r="U28" s="20"/>
      <c r="V28" s="20"/>
      <c r="W28" s="20"/>
      <c r="X28" s="20"/>
    </row>
    <row r="29" ht="21" customHeight="1" spans="1:24">
      <c r="A29" s="19" t="s">
        <v>44</v>
      </c>
      <c r="B29" s="19" t="s">
        <v>167</v>
      </c>
      <c r="C29" s="19" t="s">
        <v>168</v>
      </c>
      <c r="D29" s="19" t="s">
        <v>61</v>
      </c>
      <c r="E29" s="19" t="s">
        <v>62</v>
      </c>
      <c r="F29" s="19" t="s">
        <v>169</v>
      </c>
      <c r="G29" s="19" t="s">
        <v>170</v>
      </c>
      <c r="H29" s="20">
        <v>18000</v>
      </c>
      <c r="I29" s="20">
        <v>18000</v>
      </c>
      <c r="J29" s="20"/>
      <c r="K29" s="20"/>
      <c r="L29" s="20"/>
      <c r="M29" s="20">
        <v>18000</v>
      </c>
      <c r="N29" s="20"/>
      <c r="O29" s="20"/>
      <c r="P29" s="20"/>
      <c r="Q29" s="20"/>
      <c r="R29" s="20"/>
      <c r="S29" s="20"/>
      <c r="T29" s="20"/>
      <c r="U29" s="20"/>
      <c r="V29" s="20"/>
      <c r="W29" s="20"/>
      <c r="X29" s="20"/>
    </row>
    <row r="30" ht="21" customHeight="1" spans="1:24">
      <c r="A30" s="19" t="s">
        <v>44</v>
      </c>
      <c r="B30" s="19" t="s">
        <v>171</v>
      </c>
      <c r="C30" s="19" t="s">
        <v>172</v>
      </c>
      <c r="D30" s="19" t="s">
        <v>69</v>
      </c>
      <c r="E30" s="19" t="s">
        <v>70</v>
      </c>
      <c r="F30" s="19" t="s">
        <v>173</v>
      </c>
      <c r="G30" s="19" t="s">
        <v>174</v>
      </c>
      <c r="H30" s="20">
        <v>187254</v>
      </c>
      <c r="I30" s="20">
        <v>187254</v>
      </c>
      <c r="J30" s="20"/>
      <c r="K30" s="20"/>
      <c r="L30" s="20"/>
      <c r="M30" s="20">
        <v>187254</v>
      </c>
      <c r="N30" s="20"/>
      <c r="O30" s="20"/>
      <c r="P30" s="20"/>
      <c r="Q30" s="20"/>
      <c r="R30" s="20"/>
      <c r="S30" s="20"/>
      <c r="T30" s="20"/>
      <c r="U30" s="20"/>
      <c r="V30" s="20"/>
      <c r="W30" s="20"/>
      <c r="X30" s="20"/>
    </row>
    <row r="31" ht="21" customHeight="1" spans="1:24">
      <c r="A31" s="19" t="s">
        <v>44</v>
      </c>
      <c r="B31" s="19" t="s">
        <v>175</v>
      </c>
      <c r="C31" s="19" t="s">
        <v>176</v>
      </c>
      <c r="D31" s="19" t="s">
        <v>69</v>
      </c>
      <c r="E31" s="19" t="s">
        <v>70</v>
      </c>
      <c r="F31" s="19" t="s">
        <v>177</v>
      </c>
      <c r="G31" s="19" t="s">
        <v>178</v>
      </c>
      <c r="H31" s="20">
        <v>1800</v>
      </c>
      <c r="I31" s="20">
        <v>1800</v>
      </c>
      <c r="J31" s="20"/>
      <c r="K31" s="20"/>
      <c r="L31" s="20"/>
      <c r="M31" s="20">
        <v>1800</v>
      </c>
      <c r="N31" s="20"/>
      <c r="O31" s="20"/>
      <c r="P31" s="20"/>
      <c r="Q31" s="20"/>
      <c r="R31" s="20"/>
      <c r="S31" s="20"/>
      <c r="T31" s="20"/>
      <c r="U31" s="20"/>
      <c r="V31" s="20"/>
      <c r="W31" s="20"/>
      <c r="X31" s="20"/>
    </row>
    <row r="32" ht="21" customHeight="1" spans="1:24">
      <c r="A32" s="19" t="s">
        <v>44</v>
      </c>
      <c r="B32" s="19" t="s">
        <v>175</v>
      </c>
      <c r="C32" s="19" t="s">
        <v>176</v>
      </c>
      <c r="D32" s="19" t="s">
        <v>69</v>
      </c>
      <c r="E32" s="19" t="s">
        <v>70</v>
      </c>
      <c r="F32" s="19" t="s">
        <v>179</v>
      </c>
      <c r="G32" s="19" t="s">
        <v>180</v>
      </c>
      <c r="H32" s="20">
        <v>1000</v>
      </c>
      <c r="I32" s="20">
        <v>1000</v>
      </c>
      <c r="J32" s="20"/>
      <c r="K32" s="20"/>
      <c r="L32" s="20"/>
      <c r="M32" s="20">
        <v>1000</v>
      </c>
      <c r="N32" s="20"/>
      <c r="O32" s="20"/>
      <c r="P32" s="20"/>
      <c r="Q32" s="20"/>
      <c r="R32" s="20"/>
      <c r="S32" s="20"/>
      <c r="T32" s="20"/>
      <c r="U32" s="20"/>
      <c r="V32" s="20"/>
      <c r="W32" s="20"/>
      <c r="X32" s="20"/>
    </row>
    <row r="33" ht="21" customHeight="1" spans="1:24">
      <c r="A33" s="19" t="s">
        <v>44</v>
      </c>
      <c r="B33" s="19" t="s">
        <v>181</v>
      </c>
      <c r="C33" s="19" t="s">
        <v>182</v>
      </c>
      <c r="D33" s="19" t="s">
        <v>61</v>
      </c>
      <c r="E33" s="19" t="s">
        <v>62</v>
      </c>
      <c r="F33" s="19" t="s">
        <v>177</v>
      </c>
      <c r="G33" s="19" t="s">
        <v>178</v>
      </c>
      <c r="H33" s="20">
        <v>8000</v>
      </c>
      <c r="I33" s="20">
        <v>8000</v>
      </c>
      <c r="J33" s="20"/>
      <c r="K33" s="20"/>
      <c r="L33" s="20"/>
      <c r="M33" s="20">
        <v>8000</v>
      </c>
      <c r="N33" s="20"/>
      <c r="O33" s="20"/>
      <c r="P33" s="20"/>
      <c r="Q33" s="20"/>
      <c r="R33" s="20"/>
      <c r="S33" s="20"/>
      <c r="T33" s="20"/>
      <c r="U33" s="20"/>
      <c r="V33" s="20"/>
      <c r="W33" s="20"/>
      <c r="X33" s="20"/>
    </row>
    <row r="34" ht="21" customHeight="1" spans="1:24">
      <c r="A34" s="19" t="s">
        <v>44</v>
      </c>
      <c r="B34" s="19" t="s">
        <v>181</v>
      </c>
      <c r="C34" s="19" t="s">
        <v>182</v>
      </c>
      <c r="D34" s="19" t="s">
        <v>61</v>
      </c>
      <c r="E34" s="19" t="s">
        <v>62</v>
      </c>
      <c r="F34" s="19" t="s">
        <v>177</v>
      </c>
      <c r="G34" s="19" t="s">
        <v>178</v>
      </c>
      <c r="H34" s="20">
        <v>68000</v>
      </c>
      <c r="I34" s="20">
        <v>68000</v>
      </c>
      <c r="J34" s="20"/>
      <c r="K34" s="20"/>
      <c r="L34" s="20"/>
      <c r="M34" s="20">
        <v>68000</v>
      </c>
      <c r="N34" s="20"/>
      <c r="O34" s="20"/>
      <c r="P34" s="20"/>
      <c r="Q34" s="20"/>
      <c r="R34" s="20"/>
      <c r="S34" s="20"/>
      <c r="T34" s="20"/>
      <c r="U34" s="20"/>
      <c r="V34" s="20"/>
      <c r="W34" s="20"/>
      <c r="X34" s="20"/>
    </row>
    <row r="35" ht="21" customHeight="1" spans="1:24">
      <c r="A35" s="19" t="s">
        <v>44</v>
      </c>
      <c r="B35" s="19" t="s">
        <v>181</v>
      </c>
      <c r="C35" s="19" t="s">
        <v>182</v>
      </c>
      <c r="D35" s="19" t="s">
        <v>61</v>
      </c>
      <c r="E35" s="19" t="s">
        <v>62</v>
      </c>
      <c r="F35" s="19" t="s">
        <v>183</v>
      </c>
      <c r="G35" s="19" t="s">
        <v>184</v>
      </c>
      <c r="H35" s="20">
        <v>13000</v>
      </c>
      <c r="I35" s="20">
        <v>13000</v>
      </c>
      <c r="J35" s="20"/>
      <c r="K35" s="20"/>
      <c r="L35" s="20"/>
      <c r="M35" s="20">
        <v>13000</v>
      </c>
      <c r="N35" s="20"/>
      <c r="O35" s="20"/>
      <c r="P35" s="20"/>
      <c r="Q35" s="20"/>
      <c r="R35" s="20"/>
      <c r="S35" s="20"/>
      <c r="T35" s="20"/>
      <c r="U35" s="20"/>
      <c r="V35" s="20"/>
      <c r="W35" s="20"/>
      <c r="X35" s="20"/>
    </row>
    <row r="36" ht="21" customHeight="1" spans="1:24">
      <c r="A36" s="19" t="s">
        <v>44</v>
      </c>
      <c r="B36" s="19" t="s">
        <v>181</v>
      </c>
      <c r="C36" s="19" t="s">
        <v>182</v>
      </c>
      <c r="D36" s="19" t="s">
        <v>61</v>
      </c>
      <c r="E36" s="19" t="s">
        <v>62</v>
      </c>
      <c r="F36" s="19" t="s">
        <v>185</v>
      </c>
      <c r="G36" s="19" t="s">
        <v>186</v>
      </c>
      <c r="H36" s="20">
        <v>5000</v>
      </c>
      <c r="I36" s="20">
        <v>5000</v>
      </c>
      <c r="J36" s="20"/>
      <c r="K36" s="20"/>
      <c r="L36" s="20"/>
      <c r="M36" s="20">
        <v>5000</v>
      </c>
      <c r="N36" s="20"/>
      <c r="O36" s="20"/>
      <c r="P36" s="20"/>
      <c r="Q36" s="20"/>
      <c r="R36" s="20"/>
      <c r="S36" s="20"/>
      <c r="T36" s="20"/>
      <c r="U36" s="20"/>
      <c r="V36" s="20"/>
      <c r="W36" s="20"/>
      <c r="X36" s="20"/>
    </row>
    <row r="37" ht="21" customHeight="1" spans="1:24">
      <c r="A37" s="19" t="s">
        <v>44</v>
      </c>
      <c r="B37" s="19" t="s">
        <v>181</v>
      </c>
      <c r="C37" s="19" t="s">
        <v>182</v>
      </c>
      <c r="D37" s="19" t="s">
        <v>61</v>
      </c>
      <c r="E37" s="19" t="s">
        <v>62</v>
      </c>
      <c r="F37" s="19" t="s">
        <v>187</v>
      </c>
      <c r="G37" s="19" t="s">
        <v>188</v>
      </c>
      <c r="H37" s="20">
        <v>8000</v>
      </c>
      <c r="I37" s="20">
        <v>8000</v>
      </c>
      <c r="J37" s="20"/>
      <c r="K37" s="20"/>
      <c r="L37" s="20"/>
      <c r="M37" s="20">
        <v>8000</v>
      </c>
      <c r="N37" s="20"/>
      <c r="O37" s="20"/>
      <c r="P37" s="20"/>
      <c r="Q37" s="20"/>
      <c r="R37" s="20"/>
      <c r="S37" s="20"/>
      <c r="T37" s="20"/>
      <c r="U37" s="20"/>
      <c r="V37" s="20"/>
      <c r="W37" s="20"/>
      <c r="X37" s="20"/>
    </row>
    <row r="38" ht="21" customHeight="1" spans="1:24">
      <c r="A38" s="19" t="s">
        <v>44</v>
      </c>
      <c r="B38" s="19" t="s">
        <v>181</v>
      </c>
      <c r="C38" s="19" t="s">
        <v>182</v>
      </c>
      <c r="D38" s="19" t="s">
        <v>61</v>
      </c>
      <c r="E38" s="19" t="s">
        <v>62</v>
      </c>
      <c r="F38" s="19" t="s">
        <v>189</v>
      </c>
      <c r="G38" s="19" t="s">
        <v>190</v>
      </c>
      <c r="H38" s="20">
        <v>10000</v>
      </c>
      <c r="I38" s="20">
        <v>10000</v>
      </c>
      <c r="J38" s="20"/>
      <c r="K38" s="20"/>
      <c r="L38" s="20"/>
      <c r="M38" s="20">
        <v>10000</v>
      </c>
      <c r="N38" s="20"/>
      <c r="O38" s="20"/>
      <c r="P38" s="20"/>
      <c r="Q38" s="20"/>
      <c r="R38" s="20"/>
      <c r="S38" s="20"/>
      <c r="T38" s="20"/>
      <c r="U38" s="20"/>
      <c r="V38" s="20"/>
      <c r="W38" s="20"/>
      <c r="X38" s="20"/>
    </row>
    <row r="39" ht="21" customHeight="1" spans="1:24">
      <c r="A39" s="19" t="s">
        <v>44</v>
      </c>
      <c r="B39" s="19" t="s">
        <v>181</v>
      </c>
      <c r="C39" s="19" t="s">
        <v>182</v>
      </c>
      <c r="D39" s="19" t="s">
        <v>61</v>
      </c>
      <c r="E39" s="19" t="s">
        <v>62</v>
      </c>
      <c r="F39" s="19" t="s">
        <v>191</v>
      </c>
      <c r="G39" s="19" t="s">
        <v>192</v>
      </c>
      <c r="H39" s="20">
        <v>3000</v>
      </c>
      <c r="I39" s="20">
        <v>3000</v>
      </c>
      <c r="J39" s="20"/>
      <c r="K39" s="20"/>
      <c r="L39" s="20"/>
      <c r="M39" s="20">
        <v>3000</v>
      </c>
      <c r="N39" s="20"/>
      <c r="O39" s="20"/>
      <c r="P39" s="20"/>
      <c r="Q39" s="20"/>
      <c r="R39" s="20"/>
      <c r="S39" s="20"/>
      <c r="T39" s="20"/>
      <c r="U39" s="20"/>
      <c r="V39" s="20"/>
      <c r="W39" s="20"/>
      <c r="X39" s="20"/>
    </row>
    <row r="40" ht="21" customHeight="1" spans="1:24">
      <c r="A40" s="19" t="s">
        <v>44</v>
      </c>
      <c r="B40" s="19" t="s">
        <v>181</v>
      </c>
      <c r="C40" s="19" t="s">
        <v>182</v>
      </c>
      <c r="D40" s="19" t="s">
        <v>61</v>
      </c>
      <c r="E40" s="19" t="s">
        <v>62</v>
      </c>
      <c r="F40" s="19" t="s">
        <v>179</v>
      </c>
      <c r="G40" s="19" t="s">
        <v>180</v>
      </c>
      <c r="H40" s="20">
        <v>15000</v>
      </c>
      <c r="I40" s="20">
        <v>15000</v>
      </c>
      <c r="J40" s="20"/>
      <c r="K40" s="20"/>
      <c r="L40" s="20"/>
      <c r="M40" s="20">
        <v>15000</v>
      </c>
      <c r="N40" s="20"/>
      <c r="O40" s="20"/>
      <c r="P40" s="20"/>
      <c r="Q40" s="20"/>
      <c r="R40" s="20"/>
      <c r="S40" s="20"/>
      <c r="T40" s="20"/>
      <c r="U40" s="20"/>
      <c r="V40" s="20"/>
      <c r="W40" s="20"/>
      <c r="X40" s="20"/>
    </row>
    <row r="41" ht="21" customHeight="1" spans="1:24">
      <c r="A41" s="19" t="s">
        <v>44</v>
      </c>
      <c r="B41" s="19" t="s">
        <v>193</v>
      </c>
      <c r="C41" s="19" t="s">
        <v>121</v>
      </c>
      <c r="D41" s="19" t="s">
        <v>61</v>
      </c>
      <c r="E41" s="19" t="s">
        <v>62</v>
      </c>
      <c r="F41" s="19" t="s">
        <v>194</v>
      </c>
      <c r="G41" s="19" t="s">
        <v>121</v>
      </c>
      <c r="H41" s="20">
        <v>5000</v>
      </c>
      <c r="I41" s="20">
        <v>5000</v>
      </c>
      <c r="J41" s="20"/>
      <c r="K41" s="20"/>
      <c r="L41" s="20"/>
      <c r="M41" s="20">
        <v>5000</v>
      </c>
      <c r="N41" s="20"/>
      <c r="O41" s="20"/>
      <c r="P41" s="20"/>
      <c r="Q41" s="20"/>
      <c r="R41" s="20"/>
      <c r="S41" s="20"/>
      <c r="T41" s="20"/>
      <c r="U41" s="20"/>
      <c r="V41" s="20"/>
      <c r="W41" s="20"/>
      <c r="X41" s="20"/>
    </row>
    <row r="42" ht="21" customHeight="1" spans="1:24">
      <c r="A42" s="19" t="s">
        <v>44</v>
      </c>
      <c r="B42" s="19" t="s">
        <v>195</v>
      </c>
      <c r="C42" s="19" t="s">
        <v>196</v>
      </c>
      <c r="D42" s="19" t="s">
        <v>61</v>
      </c>
      <c r="E42" s="19" t="s">
        <v>62</v>
      </c>
      <c r="F42" s="19" t="s">
        <v>197</v>
      </c>
      <c r="G42" s="19" t="s">
        <v>198</v>
      </c>
      <c r="H42" s="20">
        <v>87600</v>
      </c>
      <c r="I42" s="20">
        <v>87600</v>
      </c>
      <c r="J42" s="20"/>
      <c r="K42" s="20"/>
      <c r="L42" s="20"/>
      <c r="M42" s="20">
        <v>87600</v>
      </c>
      <c r="N42" s="20"/>
      <c r="O42" s="20"/>
      <c r="P42" s="20"/>
      <c r="Q42" s="20"/>
      <c r="R42" s="20"/>
      <c r="S42" s="20"/>
      <c r="T42" s="20"/>
      <c r="U42" s="20"/>
      <c r="V42" s="20"/>
      <c r="W42" s="20"/>
      <c r="X42" s="20"/>
    </row>
    <row r="43" ht="21" customHeight="1" spans="1:24">
      <c r="A43" s="19" t="s">
        <v>44</v>
      </c>
      <c r="B43" s="19" t="s">
        <v>199</v>
      </c>
      <c r="C43" s="19" t="s">
        <v>200</v>
      </c>
      <c r="D43" s="19" t="s">
        <v>61</v>
      </c>
      <c r="E43" s="19" t="s">
        <v>62</v>
      </c>
      <c r="F43" s="19" t="s">
        <v>201</v>
      </c>
      <c r="G43" s="19" t="s">
        <v>200</v>
      </c>
      <c r="H43" s="20">
        <v>24762.96</v>
      </c>
      <c r="I43" s="20">
        <v>24762.96</v>
      </c>
      <c r="J43" s="20"/>
      <c r="K43" s="20"/>
      <c r="L43" s="20"/>
      <c r="M43" s="20">
        <v>24762.96</v>
      </c>
      <c r="N43" s="20"/>
      <c r="O43" s="20"/>
      <c r="P43" s="20"/>
      <c r="Q43" s="20"/>
      <c r="R43" s="20"/>
      <c r="S43" s="20"/>
      <c r="T43" s="20"/>
      <c r="U43" s="20"/>
      <c r="V43" s="20"/>
      <c r="W43" s="20"/>
      <c r="X43" s="20"/>
    </row>
    <row r="44" ht="21" customHeight="1" spans="1:24">
      <c r="A44" s="19" t="s">
        <v>44</v>
      </c>
      <c r="B44" s="19" t="s">
        <v>199</v>
      </c>
      <c r="C44" s="19" t="s">
        <v>200</v>
      </c>
      <c r="D44" s="19" t="s">
        <v>61</v>
      </c>
      <c r="E44" s="19" t="s">
        <v>62</v>
      </c>
      <c r="F44" s="19" t="s">
        <v>201</v>
      </c>
      <c r="G44" s="19" t="s">
        <v>200</v>
      </c>
      <c r="H44" s="20">
        <v>24236.16</v>
      </c>
      <c r="I44" s="20">
        <v>24236.16</v>
      </c>
      <c r="J44" s="20"/>
      <c r="K44" s="20"/>
      <c r="L44" s="20"/>
      <c r="M44" s="20">
        <v>24236.16</v>
      </c>
      <c r="N44" s="20"/>
      <c r="O44" s="20"/>
      <c r="P44" s="20"/>
      <c r="Q44" s="20"/>
      <c r="R44" s="20"/>
      <c r="S44" s="20"/>
      <c r="T44" s="20"/>
      <c r="U44" s="20"/>
      <c r="V44" s="20"/>
      <c r="W44" s="20"/>
      <c r="X44" s="20"/>
    </row>
    <row r="45" ht="21" customHeight="1" spans="1:24">
      <c r="A45" s="19" t="s">
        <v>44</v>
      </c>
      <c r="B45" s="19" t="s">
        <v>202</v>
      </c>
      <c r="C45" s="19" t="s">
        <v>203</v>
      </c>
      <c r="D45" s="19" t="s">
        <v>61</v>
      </c>
      <c r="E45" s="19" t="s">
        <v>62</v>
      </c>
      <c r="F45" s="19" t="s">
        <v>204</v>
      </c>
      <c r="G45" s="19" t="s">
        <v>203</v>
      </c>
      <c r="H45" s="20">
        <v>480</v>
      </c>
      <c r="I45" s="20">
        <v>480</v>
      </c>
      <c r="J45" s="20"/>
      <c r="K45" s="20"/>
      <c r="L45" s="20"/>
      <c r="M45" s="20">
        <v>480</v>
      </c>
      <c r="N45" s="20"/>
      <c r="O45" s="20"/>
      <c r="P45" s="20"/>
      <c r="Q45" s="20"/>
      <c r="R45" s="20"/>
      <c r="S45" s="20"/>
      <c r="T45" s="20"/>
      <c r="U45" s="20"/>
      <c r="V45" s="20"/>
      <c r="W45" s="20"/>
      <c r="X45" s="20"/>
    </row>
    <row r="46" ht="21" customHeight="1" spans="1:24">
      <c r="A46" s="19" t="s">
        <v>44</v>
      </c>
      <c r="B46" s="19" t="s">
        <v>205</v>
      </c>
      <c r="C46" s="19" t="s">
        <v>206</v>
      </c>
      <c r="D46" s="19" t="s">
        <v>67</v>
      </c>
      <c r="E46" s="19" t="s">
        <v>68</v>
      </c>
      <c r="F46" s="19" t="s">
        <v>177</v>
      </c>
      <c r="G46" s="19" t="s">
        <v>178</v>
      </c>
      <c r="H46" s="20">
        <v>600</v>
      </c>
      <c r="I46" s="20">
        <v>600</v>
      </c>
      <c r="J46" s="20"/>
      <c r="K46" s="20"/>
      <c r="L46" s="20"/>
      <c r="M46" s="20">
        <v>600</v>
      </c>
      <c r="N46" s="20"/>
      <c r="O46" s="20"/>
      <c r="P46" s="20"/>
      <c r="Q46" s="20"/>
      <c r="R46" s="20"/>
      <c r="S46" s="20"/>
      <c r="T46" s="20"/>
      <c r="U46" s="20"/>
      <c r="V46" s="20"/>
      <c r="W46" s="20"/>
      <c r="X46" s="20"/>
    </row>
    <row r="47" ht="21" customHeight="1" spans="1:24">
      <c r="A47" s="19" t="s">
        <v>44</v>
      </c>
      <c r="B47" s="19" t="s">
        <v>205</v>
      </c>
      <c r="C47" s="19" t="s">
        <v>206</v>
      </c>
      <c r="D47" s="19" t="s">
        <v>69</v>
      </c>
      <c r="E47" s="19" t="s">
        <v>70</v>
      </c>
      <c r="F47" s="19" t="s">
        <v>177</v>
      </c>
      <c r="G47" s="19" t="s">
        <v>178</v>
      </c>
      <c r="H47" s="20">
        <v>12000</v>
      </c>
      <c r="I47" s="20">
        <v>12000</v>
      </c>
      <c r="J47" s="20"/>
      <c r="K47" s="20"/>
      <c r="L47" s="20"/>
      <c r="M47" s="20">
        <v>12000</v>
      </c>
      <c r="N47" s="20"/>
      <c r="O47" s="20"/>
      <c r="P47" s="20"/>
      <c r="Q47" s="20"/>
      <c r="R47" s="20"/>
      <c r="S47" s="20"/>
      <c r="T47" s="20"/>
      <c r="U47" s="20"/>
      <c r="V47" s="20"/>
      <c r="W47" s="20"/>
      <c r="X47" s="20"/>
    </row>
    <row r="48" ht="21" customHeight="1" spans="1:24">
      <c r="A48" s="19" t="s">
        <v>44</v>
      </c>
      <c r="B48" s="19" t="s">
        <v>207</v>
      </c>
      <c r="C48" s="19" t="s">
        <v>208</v>
      </c>
      <c r="D48" s="19" t="s">
        <v>61</v>
      </c>
      <c r="E48" s="19" t="s">
        <v>62</v>
      </c>
      <c r="F48" s="19" t="s">
        <v>153</v>
      </c>
      <c r="G48" s="19" t="s">
        <v>154</v>
      </c>
      <c r="H48" s="20">
        <v>174960</v>
      </c>
      <c r="I48" s="20">
        <v>174960</v>
      </c>
      <c r="J48" s="20"/>
      <c r="K48" s="20"/>
      <c r="L48" s="20"/>
      <c r="M48" s="20">
        <v>174960</v>
      </c>
      <c r="N48" s="20"/>
      <c r="O48" s="20"/>
      <c r="P48" s="20"/>
      <c r="Q48" s="20"/>
      <c r="R48" s="20"/>
      <c r="S48" s="20"/>
      <c r="T48" s="20"/>
      <c r="U48" s="20"/>
      <c r="V48" s="20"/>
      <c r="W48" s="20"/>
      <c r="X48" s="20"/>
    </row>
    <row r="49" ht="21" customHeight="1" spans="1:24">
      <c r="A49" s="19" t="s">
        <v>44</v>
      </c>
      <c r="B49" s="19" t="s">
        <v>209</v>
      </c>
      <c r="C49" s="19" t="s">
        <v>210</v>
      </c>
      <c r="D49" s="19" t="s">
        <v>61</v>
      </c>
      <c r="E49" s="19" t="s">
        <v>62</v>
      </c>
      <c r="F49" s="19" t="s">
        <v>149</v>
      </c>
      <c r="G49" s="19" t="s">
        <v>150</v>
      </c>
      <c r="H49" s="20">
        <v>215640</v>
      </c>
      <c r="I49" s="20">
        <v>215640</v>
      </c>
      <c r="J49" s="20"/>
      <c r="K49" s="20"/>
      <c r="L49" s="20"/>
      <c r="M49" s="20">
        <v>215640</v>
      </c>
      <c r="N49" s="20"/>
      <c r="O49" s="20"/>
      <c r="P49" s="20"/>
      <c r="Q49" s="20"/>
      <c r="R49" s="20"/>
      <c r="S49" s="20"/>
      <c r="T49" s="20"/>
      <c r="U49" s="20"/>
      <c r="V49" s="20"/>
      <c r="W49" s="20"/>
      <c r="X49" s="20"/>
    </row>
    <row r="50" ht="21" customHeight="1" spans="1:24">
      <c r="A50" s="19" t="s">
        <v>44</v>
      </c>
      <c r="B50" s="19" t="s">
        <v>211</v>
      </c>
      <c r="C50" s="19" t="s">
        <v>212</v>
      </c>
      <c r="D50" s="19" t="s">
        <v>75</v>
      </c>
      <c r="E50" s="19" t="s">
        <v>76</v>
      </c>
      <c r="F50" s="19" t="s">
        <v>213</v>
      </c>
      <c r="G50" s="19" t="s">
        <v>214</v>
      </c>
      <c r="H50" s="20">
        <v>11460</v>
      </c>
      <c r="I50" s="20">
        <v>11460</v>
      </c>
      <c r="J50" s="20"/>
      <c r="K50" s="20"/>
      <c r="L50" s="20"/>
      <c r="M50" s="20">
        <v>11460</v>
      </c>
      <c r="N50" s="20"/>
      <c r="O50" s="20"/>
      <c r="P50" s="20"/>
      <c r="Q50" s="20"/>
      <c r="R50" s="20"/>
      <c r="S50" s="20"/>
      <c r="T50" s="20"/>
      <c r="U50" s="20"/>
      <c r="V50" s="20"/>
      <c r="W50" s="20"/>
      <c r="X50" s="20"/>
    </row>
    <row r="51" ht="21" customHeight="1" spans="1:24">
      <c r="A51" s="22" t="s">
        <v>95</v>
      </c>
      <c r="B51" s="23"/>
      <c r="C51" s="23"/>
      <c r="D51" s="23"/>
      <c r="E51" s="23"/>
      <c r="F51" s="23"/>
      <c r="G51" s="24"/>
      <c r="H51" s="20">
        <v>3952138.01</v>
      </c>
      <c r="I51" s="20">
        <v>3952138.01</v>
      </c>
      <c r="J51" s="20"/>
      <c r="K51" s="20"/>
      <c r="L51" s="20"/>
      <c r="M51" s="20">
        <v>3952138.01</v>
      </c>
      <c r="N51" s="20"/>
      <c r="O51" s="20"/>
      <c r="P51" s="20"/>
      <c r="Q51" s="20"/>
      <c r="R51" s="20"/>
      <c r="S51" s="20"/>
      <c r="T51" s="20"/>
      <c r="U51" s="20"/>
      <c r="V51" s="20"/>
      <c r="W51" s="20"/>
      <c r="X51" s="20"/>
    </row>
  </sheetData>
  <mergeCells count="30">
    <mergeCell ref="A2:X2"/>
    <mergeCell ref="A3:G3"/>
    <mergeCell ref="H4:X4"/>
    <mergeCell ref="I5:N5"/>
    <mergeCell ref="O5:Q5"/>
    <mergeCell ref="S5:X5"/>
    <mergeCell ref="I6:J6"/>
    <mergeCell ref="A51:G5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215</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"单位名称："&amp;"中国共产党景洪市委员会党校"</f>
        <v>单位名称：中国共产党景洪市委员会党校</v>
      </c>
      <c r="B3" s="5"/>
      <c r="C3" s="5"/>
      <c r="D3" s="5"/>
      <c r="E3" s="5"/>
      <c r="F3" s="5"/>
      <c r="G3" s="5"/>
      <c r="H3" s="5"/>
      <c r="I3" s="120"/>
      <c r="J3" s="120"/>
      <c r="K3" s="120"/>
      <c r="L3" s="120"/>
      <c r="M3" s="120"/>
      <c r="N3" s="120"/>
      <c r="O3" s="120"/>
      <c r="P3" s="120"/>
      <c r="Q3" s="120"/>
      <c r="R3" s="47"/>
      <c r="S3" s="47"/>
      <c r="T3" s="47"/>
      <c r="U3" s="132"/>
      <c r="V3" s="47"/>
      <c r="W3" s="95" t="s">
        <v>117</v>
      </c>
    </row>
    <row r="4" ht="21.75" customHeight="1" spans="1:23">
      <c r="A4" s="113" t="s">
        <v>216</v>
      </c>
      <c r="B4" s="114" t="s">
        <v>126</v>
      </c>
      <c r="C4" s="113" t="s">
        <v>127</v>
      </c>
      <c r="D4" s="113" t="s">
        <v>217</v>
      </c>
      <c r="E4" s="114" t="s">
        <v>128</v>
      </c>
      <c r="F4" s="114" t="s">
        <v>129</v>
      </c>
      <c r="G4" s="114" t="s">
        <v>218</v>
      </c>
      <c r="H4" s="114" t="s">
        <v>219</v>
      </c>
      <c r="I4" s="121" t="s">
        <v>29</v>
      </c>
      <c r="J4" s="122" t="s">
        <v>220</v>
      </c>
      <c r="K4" s="123"/>
      <c r="L4" s="123"/>
      <c r="M4" s="124"/>
      <c r="N4" s="122" t="s">
        <v>134</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141</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221</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222</v>
      </c>
      <c r="D9" s="19"/>
      <c r="E9" s="19"/>
      <c r="F9" s="19"/>
      <c r="G9" s="19"/>
      <c r="H9" s="19"/>
      <c r="I9" s="20">
        <v>200000</v>
      </c>
      <c r="J9" s="20">
        <v>200000</v>
      </c>
      <c r="K9" s="20">
        <v>200000</v>
      </c>
      <c r="L9" s="20"/>
      <c r="M9" s="20"/>
      <c r="N9" s="20"/>
      <c r="O9" s="20"/>
      <c r="P9" s="20"/>
      <c r="Q9" s="20"/>
      <c r="R9" s="20"/>
      <c r="S9" s="20"/>
      <c r="T9" s="20"/>
      <c r="U9" s="20"/>
      <c r="V9" s="20"/>
      <c r="W9" s="20"/>
    </row>
    <row r="10" ht="21.75" customHeight="1" spans="1:23">
      <c r="A10" s="19" t="s">
        <v>223</v>
      </c>
      <c r="B10" s="19" t="s">
        <v>224</v>
      </c>
      <c r="C10" s="19" t="s">
        <v>222</v>
      </c>
      <c r="D10" s="19" t="s">
        <v>44</v>
      </c>
      <c r="E10" s="19" t="s">
        <v>61</v>
      </c>
      <c r="F10" s="19" t="s">
        <v>62</v>
      </c>
      <c r="G10" s="19" t="s">
        <v>225</v>
      </c>
      <c r="H10" s="19" t="s">
        <v>226</v>
      </c>
      <c r="I10" s="20">
        <v>180000</v>
      </c>
      <c r="J10" s="20">
        <v>180000</v>
      </c>
      <c r="K10" s="20">
        <v>180000</v>
      </c>
      <c r="L10" s="20"/>
      <c r="M10" s="20"/>
      <c r="N10" s="20"/>
      <c r="O10" s="20"/>
      <c r="P10" s="20"/>
      <c r="Q10" s="20"/>
      <c r="R10" s="20"/>
      <c r="S10" s="20"/>
      <c r="T10" s="20"/>
      <c r="U10" s="20"/>
      <c r="V10" s="20"/>
      <c r="W10" s="20"/>
    </row>
    <row r="11" ht="21.75" customHeight="1" spans="1:23">
      <c r="A11" s="19" t="s">
        <v>223</v>
      </c>
      <c r="B11" s="19" t="s">
        <v>224</v>
      </c>
      <c r="C11" s="19" t="s">
        <v>222</v>
      </c>
      <c r="D11" s="19" t="s">
        <v>44</v>
      </c>
      <c r="E11" s="19" t="s">
        <v>61</v>
      </c>
      <c r="F11" s="19" t="s">
        <v>62</v>
      </c>
      <c r="G11" s="19" t="s">
        <v>189</v>
      </c>
      <c r="H11" s="19" t="s">
        <v>190</v>
      </c>
      <c r="I11" s="20">
        <v>20000</v>
      </c>
      <c r="J11" s="20">
        <v>20000</v>
      </c>
      <c r="K11" s="20">
        <v>20000</v>
      </c>
      <c r="L11" s="20"/>
      <c r="M11" s="20"/>
      <c r="N11" s="20"/>
      <c r="O11" s="20"/>
      <c r="P11" s="20"/>
      <c r="Q11" s="20"/>
      <c r="R11" s="20"/>
      <c r="S11" s="20"/>
      <c r="T11" s="20"/>
      <c r="U11" s="20"/>
      <c r="V11" s="20"/>
      <c r="W11" s="20"/>
    </row>
    <row r="12" ht="21.75" customHeight="1" spans="1:23">
      <c r="A12" s="19"/>
      <c r="B12" s="19"/>
      <c r="C12" s="19" t="s">
        <v>227</v>
      </c>
      <c r="D12" s="19"/>
      <c r="E12" s="19"/>
      <c r="F12" s="19"/>
      <c r="G12" s="19"/>
      <c r="H12" s="19"/>
      <c r="I12" s="20">
        <v>4100000</v>
      </c>
      <c r="J12" s="20"/>
      <c r="K12" s="20"/>
      <c r="L12" s="20"/>
      <c r="M12" s="20"/>
      <c r="N12" s="20"/>
      <c r="O12" s="20"/>
      <c r="P12" s="20"/>
      <c r="Q12" s="20">
        <v>4100000</v>
      </c>
      <c r="R12" s="20"/>
      <c r="S12" s="20"/>
      <c r="T12" s="20"/>
      <c r="U12" s="20"/>
      <c r="V12" s="20"/>
      <c r="W12" s="20"/>
    </row>
    <row r="13" ht="21.75" customHeight="1" spans="1:23">
      <c r="A13" s="19" t="s">
        <v>223</v>
      </c>
      <c r="B13" s="19" t="s">
        <v>228</v>
      </c>
      <c r="C13" s="19" t="s">
        <v>227</v>
      </c>
      <c r="D13" s="19" t="s">
        <v>44</v>
      </c>
      <c r="E13" s="19" t="s">
        <v>61</v>
      </c>
      <c r="F13" s="19" t="s">
        <v>62</v>
      </c>
      <c r="G13" s="19" t="s">
        <v>229</v>
      </c>
      <c r="H13" s="19" t="s">
        <v>230</v>
      </c>
      <c r="I13" s="20">
        <v>4100000</v>
      </c>
      <c r="J13" s="20"/>
      <c r="K13" s="20"/>
      <c r="L13" s="20"/>
      <c r="M13" s="20"/>
      <c r="N13" s="20"/>
      <c r="O13" s="20"/>
      <c r="P13" s="20"/>
      <c r="Q13" s="20">
        <v>4100000</v>
      </c>
      <c r="R13" s="20"/>
      <c r="S13" s="20"/>
      <c r="T13" s="20"/>
      <c r="U13" s="20"/>
      <c r="V13" s="20"/>
      <c r="W13" s="20"/>
    </row>
    <row r="14" ht="21.75" customHeight="1" spans="1:23">
      <c r="A14" s="19"/>
      <c r="B14" s="19"/>
      <c r="C14" s="19" t="s">
        <v>231</v>
      </c>
      <c r="D14" s="19"/>
      <c r="E14" s="19"/>
      <c r="F14" s="19"/>
      <c r="G14" s="19"/>
      <c r="H14" s="19"/>
      <c r="I14" s="20">
        <v>1500000</v>
      </c>
      <c r="J14" s="20">
        <v>1500000</v>
      </c>
      <c r="K14" s="20">
        <v>1500000</v>
      </c>
      <c r="L14" s="20"/>
      <c r="M14" s="20"/>
      <c r="N14" s="20"/>
      <c r="O14" s="20"/>
      <c r="P14" s="20"/>
      <c r="Q14" s="20"/>
      <c r="R14" s="20"/>
      <c r="S14" s="20"/>
      <c r="T14" s="20"/>
      <c r="U14" s="20"/>
      <c r="V14" s="20"/>
      <c r="W14" s="20"/>
    </row>
    <row r="15" ht="21.75" customHeight="1" spans="1:23">
      <c r="A15" s="19" t="s">
        <v>223</v>
      </c>
      <c r="B15" s="19" t="s">
        <v>232</v>
      </c>
      <c r="C15" s="19" t="s">
        <v>231</v>
      </c>
      <c r="D15" s="19" t="s">
        <v>44</v>
      </c>
      <c r="E15" s="19" t="s">
        <v>61</v>
      </c>
      <c r="F15" s="19" t="s">
        <v>62</v>
      </c>
      <c r="G15" s="19" t="s">
        <v>233</v>
      </c>
      <c r="H15" s="19" t="s">
        <v>234</v>
      </c>
      <c r="I15" s="20">
        <v>70600</v>
      </c>
      <c r="J15" s="20">
        <v>70600</v>
      </c>
      <c r="K15" s="20">
        <v>70600</v>
      </c>
      <c r="L15" s="20"/>
      <c r="M15" s="20"/>
      <c r="N15" s="20"/>
      <c r="O15" s="20"/>
      <c r="P15" s="20"/>
      <c r="Q15" s="20"/>
      <c r="R15" s="20"/>
      <c r="S15" s="20"/>
      <c r="T15" s="20"/>
      <c r="U15" s="20"/>
      <c r="V15" s="20"/>
      <c r="W15" s="20"/>
    </row>
    <row r="16" ht="21.75" customHeight="1" spans="1:23">
      <c r="A16" s="19" t="s">
        <v>223</v>
      </c>
      <c r="B16" s="19" t="s">
        <v>232</v>
      </c>
      <c r="C16" s="19" t="s">
        <v>231</v>
      </c>
      <c r="D16" s="19" t="s">
        <v>44</v>
      </c>
      <c r="E16" s="19" t="s">
        <v>61</v>
      </c>
      <c r="F16" s="19" t="s">
        <v>62</v>
      </c>
      <c r="G16" s="19" t="s">
        <v>235</v>
      </c>
      <c r="H16" s="19" t="s">
        <v>236</v>
      </c>
      <c r="I16" s="20">
        <v>1429400</v>
      </c>
      <c r="J16" s="20">
        <v>1429400</v>
      </c>
      <c r="K16" s="20">
        <v>1429400</v>
      </c>
      <c r="L16" s="20"/>
      <c r="M16" s="20"/>
      <c r="N16" s="20"/>
      <c r="O16" s="20"/>
      <c r="P16" s="20"/>
      <c r="Q16" s="20"/>
      <c r="R16" s="20"/>
      <c r="S16" s="20"/>
      <c r="T16" s="20"/>
      <c r="U16" s="20"/>
      <c r="V16" s="20"/>
      <c r="W16" s="20"/>
    </row>
    <row r="17" ht="18.75" customHeight="1" spans="1:23">
      <c r="A17" s="22" t="s">
        <v>95</v>
      </c>
      <c r="B17" s="23"/>
      <c r="C17" s="23"/>
      <c r="D17" s="23"/>
      <c r="E17" s="23"/>
      <c r="F17" s="23"/>
      <c r="G17" s="23"/>
      <c r="H17" s="24"/>
      <c r="I17" s="20">
        <v>5800000</v>
      </c>
      <c r="J17" s="20">
        <v>1700000</v>
      </c>
      <c r="K17" s="20">
        <v>1700000</v>
      </c>
      <c r="L17" s="20"/>
      <c r="M17" s="20"/>
      <c r="N17" s="20"/>
      <c r="O17" s="20"/>
      <c r="P17" s="20"/>
      <c r="Q17" s="20">
        <v>4100000</v>
      </c>
      <c r="R17" s="20"/>
      <c r="S17" s="20"/>
      <c r="T17" s="20"/>
      <c r="U17" s="20"/>
      <c r="V17" s="20"/>
      <c r="W17" s="20"/>
    </row>
  </sheetData>
  <mergeCells count="28">
    <mergeCell ref="A2:W2"/>
    <mergeCell ref="A3:H3"/>
    <mergeCell ref="J4:M4"/>
    <mergeCell ref="N4:P4"/>
    <mergeCell ref="R4:W4"/>
    <mergeCell ref="A17:H1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6"/>
  <sheetViews>
    <sheetView showZeros="0" topLeftCell="A28"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237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"单位名称："&amp;"中国共产党景洪市委员会党校"</f>
        <v>单位名称：中国共产党景洪市委员会党校</v>
      </c>
      <c r="B3" s="110"/>
      <c r="C3" s="33"/>
      <c r="D3" s="33"/>
      <c r="E3" s="33"/>
      <c r="F3" s="33"/>
      <c r="G3" s="33"/>
      <c r="H3" s="33"/>
      <c r="I3" s="33"/>
      <c r="J3" s="33"/>
    </row>
    <row r="4" ht="44.25" customHeight="1" spans="1:10">
      <c r="A4" s="38" t="s">
        <v>238</v>
      </c>
      <c r="B4" s="38" t="s">
        <v>239</v>
      </c>
      <c r="C4" s="38" t="s">
        <v>240</v>
      </c>
      <c r="D4" s="38" t="s">
        <v>241</v>
      </c>
      <c r="E4" s="38" t="s">
        <v>242</v>
      </c>
      <c r="F4" s="18" t="s">
        <v>243</v>
      </c>
      <c r="G4" s="38" t="s">
        <v>244</v>
      </c>
      <c r="H4" s="18" t="s">
        <v>245</v>
      </c>
      <c r="I4" s="18" t="s">
        <v>246</v>
      </c>
      <c r="J4" s="38" t="s">
        <v>247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231</v>
      </c>
      <c r="B7" s="19" t="s">
        <v>248</v>
      </c>
      <c r="C7" s="19" t="s">
        <v>249</v>
      </c>
      <c r="D7" s="19" t="s">
        <v>250</v>
      </c>
      <c r="E7" s="19" t="s">
        <v>251</v>
      </c>
      <c r="F7" s="21" t="s">
        <v>252</v>
      </c>
      <c r="G7" s="19" t="s">
        <v>253</v>
      </c>
      <c r="H7" s="21" t="s">
        <v>254</v>
      </c>
      <c r="I7" s="21" t="s">
        <v>255</v>
      </c>
      <c r="J7" s="19" t="s">
        <v>256</v>
      </c>
    </row>
    <row r="8" ht="40.5" customHeight="1" spans="1:10">
      <c r="A8" s="92" t="s">
        <v>231</v>
      </c>
      <c r="B8" s="19" t="s">
        <v>248</v>
      </c>
      <c r="C8" s="19" t="s">
        <v>257</v>
      </c>
      <c r="D8" s="19" t="s">
        <v>258</v>
      </c>
      <c r="E8" s="19" t="s">
        <v>259</v>
      </c>
      <c r="F8" s="21" t="s">
        <v>260</v>
      </c>
      <c r="G8" s="19" t="s">
        <v>261</v>
      </c>
      <c r="H8" s="21"/>
      <c r="I8" s="21" t="s">
        <v>262</v>
      </c>
      <c r="J8" s="19" t="s">
        <v>263</v>
      </c>
    </row>
    <row r="9" ht="40.5" customHeight="1" spans="1:10">
      <c r="A9" s="92" t="s">
        <v>231</v>
      </c>
      <c r="B9" s="19" t="s">
        <v>248</v>
      </c>
      <c r="C9" s="19" t="s">
        <v>264</v>
      </c>
      <c r="D9" s="19" t="s">
        <v>265</v>
      </c>
      <c r="E9" s="19" t="s">
        <v>266</v>
      </c>
      <c r="F9" s="21" t="s">
        <v>252</v>
      </c>
      <c r="G9" s="19" t="s">
        <v>267</v>
      </c>
      <c r="H9" s="21" t="s">
        <v>254</v>
      </c>
      <c r="I9" s="21" t="s">
        <v>255</v>
      </c>
      <c r="J9" s="19" t="s">
        <v>268</v>
      </c>
    </row>
    <row r="10" ht="40.5" customHeight="1" spans="1:10">
      <c r="A10" s="92" t="s">
        <v>231</v>
      </c>
      <c r="B10" s="19" t="s">
        <v>248</v>
      </c>
      <c r="C10" s="19" t="s">
        <v>264</v>
      </c>
      <c r="D10" s="19" t="s">
        <v>265</v>
      </c>
      <c r="E10" s="19" t="s">
        <v>266</v>
      </c>
      <c r="F10" s="21" t="s">
        <v>252</v>
      </c>
      <c r="G10" s="19" t="s">
        <v>267</v>
      </c>
      <c r="H10" s="21" t="s">
        <v>254</v>
      </c>
      <c r="I10" s="21" t="s">
        <v>255</v>
      </c>
      <c r="J10" s="19" t="s">
        <v>268</v>
      </c>
    </row>
    <row r="11" ht="40.5" customHeight="1" spans="1:10">
      <c r="A11" s="92" t="s">
        <v>222</v>
      </c>
      <c r="B11" s="19" t="s">
        <v>269</v>
      </c>
      <c r="C11" s="19" t="s">
        <v>249</v>
      </c>
      <c r="D11" s="19" t="s">
        <v>270</v>
      </c>
      <c r="E11" s="19" t="s">
        <v>271</v>
      </c>
      <c r="F11" s="21" t="s">
        <v>252</v>
      </c>
      <c r="G11" s="19" t="s">
        <v>267</v>
      </c>
      <c r="H11" s="21" t="s">
        <v>254</v>
      </c>
      <c r="I11" s="21" t="s">
        <v>255</v>
      </c>
      <c r="J11" s="19" t="s">
        <v>272</v>
      </c>
    </row>
    <row r="12" ht="40.5" customHeight="1" spans="1:10">
      <c r="A12" s="92" t="s">
        <v>222</v>
      </c>
      <c r="B12" s="19" t="s">
        <v>269</v>
      </c>
      <c r="C12" s="19" t="s">
        <v>249</v>
      </c>
      <c r="D12" s="19" t="s">
        <v>270</v>
      </c>
      <c r="E12" s="19" t="s">
        <v>273</v>
      </c>
      <c r="F12" s="21" t="s">
        <v>260</v>
      </c>
      <c r="G12" s="19" t="s">
        <v>274</v>
      </c>
      <c r="H12" s="21" t="s">
        <v>275</v>
      </c>
      <c r="I12" s="21" t="s">
        <v>255</v>
      </c>
      <c r="J12" s="19" t="s">
        <v>276</v>
      </c>
    </row>
    <row r="13" ht="40.5" customHeight="1" spans="1:10">
      <c r="A13" s="92" t="s">
        <v>222</v>
      </c>
      <c r="B13" s="19" t="s">
        <v>269</v>
      </c>
      <c r="C13" s="19" t="s">
        <v>249</v>
      </c>
      <c r="D13" s="19" t="s">
        <v>270</v>
      </c>
      <c r="E13" s="19" t="s">
        <v>277</v>
      </c>
      <c r="F13" s="21" t="s">
        <v>260</v>
      </c>
      <c r="G13" s="19" t="s">
        <v>274</v>
      </c>
      <c r="H13" s="21" t="s">
        <v>278</v>
      </c>
      <c r="I13" s="21" t="s">
        <v>255</v>
      </c>
      <c r="J13" s="19" t="s">
        <v>279</v>
      </c>
    </row>
    <row r="14" ht="40.5" customHeight="1" spans="1:10">
      <c r="A14" s="92" t="s">
        <v>222</v>
      </c>
      <c r="B14" s="19" t="s">
        <v>269</v>
      </c>
      <c r="C14" s="19" t="s">
        <v>249</v>
      </c>
      <c r="D14" s="19" t="s">
        <v>270</v>
      </c>
      <c r="E14" s="19" t="s">
        <v>280</v>
      </c>
      <c r="F14" s="21" t="s">
        <v>260</v>
      </c>
      <c r="G14" s="19" t="s">
        <v>281</v>
      </c>
      <c r="H14" s="21" t="s">
        <v>254</v>
      </c>
      <c r="I14" s="21" t="s">
        <v>255</v>
      </c>
      <c r="J14" s="19" t="s">
        <v>282</v>
      </c>
    </row>
    <row r="15" ht="40.5" customHeight="1" spans="1:10">
      <c r="A15" s="92" t="s">
        <v>222</v>
      </c>
      <c r="B15" s="19" t="s">
        <v>269</v>
      </c>
      <c r="C15" s="19" t="s">
        <v>249</v>
      </c>
      <c r="D15" s="19" t="s">
        <v>270</v>
      </c>
      <c r="E15" s="19" t="s">
        <v>283</v>
      </c>
      <c r="F15" s="21" t="s">
        <v>260</v>
      </c>
      <c r="G15" s="19" t="s">
        <v>284</v>
      </c>
      <c r="H15" s="21" t="s">
        <v>285</v>
      </c>
      <c r="I15" s="21" t="s">
        <v>255</v>
      </c>
      <c r="J15" s="19" t="s">
        <v>286</v>
      </c>
    </row>
    <row r="16" ht="40.5" customHeight="1" spans="1:10">
      <c r="A16" s="92" t="s">
        <v>222</v>
      </c>
      <c r="B16" s="19" t="s">
        <v>269</v>
      </c>
      <c r="C16" s="19" t="s">
        <v>249</v>
      </c>
      <c r="D16" s="19" t="s">
        <v>250</v>
      </c>
      <c r="E16" s="19" t="s">
        <v>287</v>
      </c>
      <c r="F16" s="21" t="s">
        <v>260</v>
      </c>
      <c r="G16" s="19" t="s">
        <v>281</v>
      </c>
      <c r="H16" s="21" t="s">
        <v>254</v>
      </c>
      <c r="I16" s="21" t="s">
        <v>255</v>
      </c>
      <c r="J16" s="19" t="s">
        <v>288</v>
      </c>
    </row>
    <row r="17" ht="40.5" customHeight="1" spans="1:10">
      <c r="A17" s="92" t="s">
        <v>222</v>
      </c>
      <c r="B17" s="19" t="s">
        <v>269</v>
      </c>
      <c r="C17" s="19" t="s">
        <v>249</v>
      </c>
      <c r="D17" s="19" t="s">
        <v>250</v>
      </c>
      <c r="E17" s="19" t="s">
        <v>289</v>
      </c>
      <c r="F17" s="21" t="s">
        <v>260</v>
      </c>
      <c r="G17" s="19" t="s">
        <v>290</v>
      </c>
      <c r="H17" s="21" t="s">
        <v>278</v>
      </c>
      <c r="I17" s="21" t="s">
        <v>255</v>
      </c>
      <c r="J17" s="19" t="s">
        <v>291</v>
      </c>
    </row>
    <row r="18" ht="40.5" customHeight="1" spans="1:10">
      <c r="A18" s="92" t="s">
        <v>222</v>
      </c>
      <c r="B18" s="19" t="s">
        <v>269</v>
      </c>
      <c r="C18" s="19" t="s">
        <v>249</v>
      </c>
      <c r="D18" s="19" t="s">
        <v>250</v>
      </c>
      <c r="E18" s="19" t="s">
        <v>251</v>
      </c>
      <c r="F18" s="21" t="s">
        <v>260</v>
      </c>
      <c r="G18" s="19" t="s">
        <v>253</v>
      </c>
      <c r="H18" s="21" t="s">
        <v>254</v>
      </c>
      <c r="I18" s="21" t="s">
        <v>255</v>
      </c>
      <c r="J18" s="19" t="s">
        <v>256</v>
      </c>
    </row>
    <row r="19" ht="40.5" customHeight="1" spans="1:10">
      <c r="A19" s="92" t="s">
        <v>222</v>
      </c>
      <c r="B19" s="19" t="s">
        <v>269</v>
      </c>
      <c r="C19" s="19" t="s">
        <v>249</v>
      </c>
      <c r="D19" s="19" t="s">
        <v>292</v>
      </c>
      <c r="E19" s="19" t="s">
        <v>293</v>
      </c>
      <c r="F19" s="21" t="s">
        <v>294</v>
      </c>
      <c r="G19" s="19" t="s">
        <v>295</v>
      </c>
      <c r="H19" s="21" t="s">
        <v>296</v>
      </c>
      <c r="I19" s="21" t="s">
        <v>255</v>
      </c>
      <c r="J19" s="19" t="s">
        <v>297</v>
      </c>
    </row>
    <row r="20" ht="40.5" customHeight="1" spans="1:10">
      <c r="A20" s="92" t="s">
        <v>222</v>
      </c>
      <c r="B20" s="19" t="s">
        <v>269</v>
      </c>
      <c r="C20" s="19" t="s">
        <v>249</v>
      </c>
      <c r="D20" s="19" t="s">
        <v>298</v>
      </c>
      <c r="E20" s="19" t="s">
        <v>299</v>
      </c>
      <c r="F20" s="21" t="s">
        <v>260</v>
      </c>
      <c r="G20" s="19" t="s">
        <v>300</v>
      </c>
      <c r="H20" s="21" t="s">
        <v>301</v>
      </c>
      <c r="I20" s="21" t="s">
        <v>255</v>
      </c>
      <c r="J20" s="19" t="s">
        <v>302</v>
      </c>
    </row>
    <row r="21" ht="40.5" customHeight="1" spans="1:10">
      <c r="A21" s="92" t="s">
        <v>222</v>
      </c>
      <c r="B21" s="19" t="s">
        <v>269</v>
      </c>
      <c r="C21" s="19" t="s">
        <v>257</v>
      </c>
      <c r="D21" s="19" t="s">
        <v>303</v>
      </c>
      <c r="E21" s="19" t="s">
        <v>304</v>
      </c>
      <c r="F21" s="21" t="s">
        <v>260</v>
      </c>
      <c r="G21" s="19" t="s">
        <v>281</v>
      </c>
      <c r="H21" s="21" t="s">
        <v>254</v>
      </c>
      <c r="I21" s="21" t="s">
        <v>255</v>
      </c>
      <c r="J21" s="19" t="s">
        <v>305</v>
      </c>
    </row>
    <row r="22" ht="40.5" customHeight="1" spans="1:10">
      <c r="A22" s="92" t="s">
        <v>222</v>
      </c>
      <c r="B22" s="19" t="s">
        <v>269</v>
      </c>
      <c r="C22" s="19" t="s">
        <v>257</v>
      </c>
      <c r="D22" s="19" t="s">
        <v>303</v>
      </c>
      <c r="E22" s="19" t="s">
        <v>306</v>
      </c>
      <c r="F22" s="21" t="s">
        <v>260</v>
      </c>
      <c r="G22" s="19" t="s">
        <v>307</v>
      </c>
      <c r="H22" s="21" t="s">
        <v>308</v>
      </c>
      <c r="I22" s="21" t="s">
        <v>262</v>
      </c>
      <c r="J22" s="19" t="s">
        <v>309</v>
      </c>
    </row>
    <row r="23" ht="40.5" customHeight="1" spans="1:10">
      <c r="A23" s="92" t="s">
        <v>222</v>
      </c>
      <c r="B23" s="19" t="s">
        <v>269</v>
      </c>
      <c r="C23" s="19" t="s">
        <v>257</v>
      </c>
      <c r="D23" s="19" t="s">
        <v>258</v>
      </c>
      <c r="E23" s="19" t="s">
        <v>310</v>
      </c>
      <c r="F23" s="21" t="s">
        <v>260</v>
      </c>
      <c r="G23" s="19" t="s">
        <v>311</v>
      </c>
      <c r="H23" s="21" t="s">
        <v>308</v>
      </c>
      <c r="I23" s="21" t="s">
        <v>262</v>
      </c>
      <c r="J23" s="19" t="s">
        <v>311</v>
      </c>
    </row>
    <row r="24" ht="40.5" customHeight="1" spans="1:10">
      <c r="A24" s="92" t="s">
        <v>222</v>
      </c>
      <c r="B24" s="19" t="s">
        <v>269</v>
      </c>
      <c r="C24" s="19" t="s">
        <v>264</v>
      </c>
      <c r="D24" s="19" t="s">
        <v>265</v>
      </c>
      <c r="E24" s="19" t="s">
        <v>312</v>
      </c>
      <c r="F24" s="21" t="s">
        <v>252</v>
      </c>
      <c r="G24" s="19" t="s">
        <v>313</v>
      </c>
      <c r="H24" s="21" t="s">
        <v>254</v>
      </c>
      <c r="I24" s="21" t="s">
        <v>255</v>
      </c>
      <c r="J24" s="19" t="s">
        <v>314</v>
      </c>
    </row>
    <row r="25" ht="40.5" customHeight="1" spans="1:10">
      <c r="A25" s="92" t="s">
        <v>222</v>
      </c>
      <c r="B25" s="19" t="s">
        <v>269</v>
      </c>
      <c r="C25" s="19" t="s">
        <v>264</v>
      </c>
      <c r="D25" s="19" t="s">
        <v>265</v>
      </c>
      <c r="E25" s="19" t="s">
        <v>315</v>
      </c>
      <c r="F25" s="21" t="s">
        <v>252</v>
      </c>
      <c r="G25" s="19" t="s">
        <v>313</v>
      </c>
      <c r="H25" s="21" t="s">
        <v>254</v>
      </c>
      <c r="I25" s="21" t="s">
        <v>255</v>
      </c>
      <c r="J25" s="19" t="s">
        <v>316</v>
      </c>
    </row>
    <row r="26" ht="40.5" customHeight="1" spans="1:10">
      <c r="A26" s="92" t="s">
        <v>222</v>
      </c>
      <c r="B26" s="19" t="s">
        <v>269</v>
      </c>
      <c r="C26" s="19" t="s">
        <v>264</v>
      </c>
      <c r="D26" s="19" t="s">
        <v>265</v>
      </c>
      <c r="E26" s="19" t="s">
        <v>317</v>
      </c>
      <c r="F26" s="21" t="s">
        <v>252</v>
      </c>
      <c r="G26" s="19" t="s">
        <v>253</v>
      </c>
      <c r="H26" s="21" t="s">
        <v>254</v>
      </c>
      <c r="I26" s="21" t="s">
        <v>255</v>
      </c>
      <c r="J26" s="19" t="s">
        <v>318</v>
      </c>
    </row>
    <row r="27" ht="40.5" customHeight="1" spans="1:10">
      <c r="A27" s="92" t="s">
        <v>227</v>
      </c>
      <c r="B27" s="19" t="s">
        <v>319</v>
      </c>
      <c r="C27" s="19" t="s">
        <v>249</v>
      </c>
      <c r="D27" s="19" t="s">
        <v>270</v>
      </c>
      <c r="E27" s="19" t="s">
        <v>320</v>
      </c>
      <c r="F27" s="21" t="s">
        <v>260</v>
      </c>
      <c r="G27" s="19" t="s">
        <v>321</v>
      </c>
      <c r="H27" s="21" t="s">
        <v>278</v>
      </c>
      <c r="I27" s="21" t="s">
        <v>255</v>
      </c>
      <c r="J27" s="19" t="s">
        <v>276</v>
      </c>
    </row>
    <row r="28" ht="40.5" customHeight="1" spans="1:10">
      <c r="A28" s="92" t="s">
        <v>227</v>
      </c>
      <c r="B28" s="19" t="s">
        <v>319</v>
      </c>
      <c r="C28" s="19" t="s">
        <v>249</v>
      </c>
      <c r="D28" s="19" t="s">
        <v>270</v>
      </c>
      <c r="E28" s="19" t="s">
        <v>322</v>
      </c>
      <c r="F28" s="21" t="s">
        <v>260</v>
      </c>
      <c r="G28" s="19" t="s">
        <v>323</v>
      </c>
      <c r="H28" s="21" t="s">
        <v>324</v>
      </c>
      <c r="I28" s="21" t="s">
        <v>255</v>
      </c>
      <c r="J28" s="19" t="s">
        <v>325</v>
      </c>
    </row>
    <row r="29" ht="40.5" customHeight="1" spans="1:10">
      <c r="A29" s="92" t="s">
        <v>227</v>
      </c>
      <c r="B29" s="19" t="s">
        <v>319</v>
      </c>
      <c r="C29" s="19" t="s">
        <v>249</v>
      </c>
      <c r="D29" s="19" t="s">
        <v>250</v>
      </c>
      <c r="E29" s="19" t="s">
        <v>251</v>
      </c>
      <c r="F29" s="21" t="s">
        <v>260</v>
      </c>
      <c r="G29" s="19" t="s">
        <v>253</v>
      </c>
      <c r="H29" s="21" t="s">
        <v>254</v>
      </c>
      <c r="I29" s="21" t="s">
        <v>255</v>
      </c>
      <c r="J29" s="19" t="s">
        <v>256</v>
      </c>
    </row>
    <row r="30" ht="40.5" customHeight="1" spans="1:10">
      <c r="A30" s="92" t="s">
        <v>227</v>
      </c>
      <c r="B30" s="19" t="s">
        <v>319</v>
      </c>
      <c r="C30" s="19" t="s">
        <v>249</v>
      </c>
      <c r="D30" s="19" t="s">
        <v>292</v>
      </c>
      <c r="E30" s="19" t="s">
        <v>326</v>
      </c>
      <c r="F30" s="21" t="s">
        <v>260</v>
      </c>
      <c r="G30" s="19" t="s">
        <v>281</v>
      </c>
      <c r="H30" s="21" t="s">
        <v>254</v>
      </c>
      <c r="I30" s="21" t="s">
        <v>255</v>
      </c>
      <c r="J30" s="19" t="s">
        <v>327</v>
      </c>
    </row>
    <row r="31" ht="40.5" customHeight="1" spans="1:10">
      <c r="A31" s="92" t="s">
        <v>227</v>
      </c>
      <c r="B31" s="19" t="s">
        <v>319</v>
      </c>
      <c r="C31" s="19" t="s">
        <v>257</v>
      </c>
      <c r="D31" s="19" t="s">
        <v>303</v>
      </c>
      <c r="E31" s="19" t="s">
        <v>304</v>
      </c>
      <c r="F31" s="21" t="s">
        <v>260</v>
      </c>
      <c r="G31" s="19" t="s">
        <v>281</v>
      </c>
      <c r="H31" s="21" t="s">
        <v>254</v>
      </c>
      <c r="I31" s="21" t="s">
        <v>255</v>
      </c>
      <c r="J31" s="19" t="s">
        <v>305</v>
      </c>
    </row>
    <row r="32" ht="40.5" customHeight="1" spans="1:10">
      <c r="A32" s="92" t="s">
        <v>227</v>
      </c>
      <c r="B32" s="19" t="s">
        <v>319</v>
      </c>
      <c r="C32" s="19" t="s">
        <v>257</v>
      </c>
      <c r="D32" s="19" t="s">
        <v>303</v>
      </c>
      <c r="E32" s="19" t="s">
        <v>328</v>
      </c>
      <c r="F32" s="21" t="s">
        <v>260</v>
      </c>
      <c r="G32" s="19" t="s">
        <v>329</v>
      </c>
      <c r="H32" s="21" t="s">
        <v>330</v>
      </c>
      <c r="I32" s="21" t="s">
        <v>262</v>
      </c>
      <c r="J32" s="19" t="s">
        <v>331</v>
      </c>
    </row>
    <row r="33" ht="40.5" customHeight="1" spans="1:10">
      <c r="A33" s="92" t="s">
        <v>227</v>
      </c>
      <c r="B33" s="19" t="s">
        <v>319</v>
      </c>
      <c r="C33" s="19" t="s">
        <v>257</v>
      </c>
      <c r="D33" s="19" t="s">
        <v>303</v>
      </c>
      <c r="E33" s="19" t="s">
        <v>332</v>
      </c>
      <c r="F33" s="21" t="s">
        <v>260</v>
      </c>
      <c r="G33" s="19" t="s">
        <v>333</v>
      </c>
      <c r="H33" s="21" t="s">
        <v>330</v>
      </c>
      <c r="I33" s="21" t="s">
        <v>262</v>
      </c>
      <c r="J33" s="19" t="s">
        <v>331</v>
      </c>
    </row>
    <row r="34" ht="40.5" customHeight="1" spans="1:10">
      <c r="A34" s="92" t="s">
        <v>227</v>
      </c>
      <c r="B34" s="19" t="s">
        <v>319</v>
      </c>
      <c r="C34" s="19" t="s">
        <v>264</v>
      </c>
      <c r="D34" s="19" t="s">
        <v>265</v>
      </c>
      <c r="E34" s="19" t="s">
        <v>312</v>
      </c>
      <c r="F34" s="21" t="s">
        <v>252</v>
      </c>
      <c r="G34" s="19" t="s">
        <v>313</v>
      </c>
      <c r="H34" s="21" t="s">
        <v>254</v>
      </c>
      <c r="I34" s="21" t="s">
        <v>255</v>
      </c>
      <c r="J34" s="19" t="s">
        <v>314</v>
      </c>
    </row>
    <row r="35" ht="40.5" customHeight="1" spans="1:10">
      <c r="A35" s="92" t="s">
        <v>227</v>
      </c>
      <c r="B35" s="19" t="s">
        <v>319</v>
      </c>
      <c r="C35" s="19" t="s">
        <v>264</v>
      </c>
      <c r="D35" s="19" t="s">
        <v>265</v>
      </c>
      <c r="E35" s="19" t="s">
        <v>315</v>
      </c>
      <c r="F35" s="21" t="s">
        <v>252</v>
      </c>
      <c r="G35" s="19" t="s">
        <v>313</v>
      </c>
      <c r="H35" s="21" t="s">
        <v>254</v>
      </c>
      <c r="I35" s="21" t="s">
        <v>255</v>
      </c>
      <c r="J35" s="19" t="s">
        <v>316</v>
      </c>
    </row>
    <row r="36" ht="40.5" customHeight="1" spans="1:10">
      <c r="A36" s="92" t="s">
        <v>227</v>
      </c>
      <c r="B36" s="19" t="s">
        <v>319</v>
      </c>
      <c r="C36" s="19" t="s">
        <v>264</v>
      </c>
      <c r="D36" s="19" t="s">
        <v>265</v>
      </c>
      <c r="E36" s="19" t="s">
        <v>317</v>
      </c>
      <c r="F36" s="21" t="s">
        <v>252</v>
      </c>
      <c r="G36" s="19" t="s">
        <v>253</v>
      </c>
      <c r="H36" s="21" t="s">
        <v>254</v>
      </c>
      <c r="I36" s="21" t="s">
        <v>255</v>
      </c>
      <c r="J36" s="19" t="s">
        <v>318</v>
      </c>
    </row>
  </sheetData>
  <mergeCells count="8">
    <mergeCell ref="A2:J2"/>
    <mergeCell ref="A3:H3"/>
    <mergeCell ref="A7:A10"/>
    <mergeCell ref="A11:A26"/>
    <mergeCell ref="A27:A36"/>
    <mergeCell ref="B7:B10"/>
    <mergeCell ref="B11:B26"/>
    <mergeCell ref="B27:B3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334</v>
      </c>
    </row>
    <row r="2" ht="36.75" customHeight="1" spans="1:6">
      <c r="A2" s="100" t="str">
        <f>"2025"&amp;"年部门政府性基金预算支出预算表"</f>
        <v>2025年部门政府性基金预算支出预算表</v>
      </c>
      <c r="B2" s="100" t="s">
        <v>335</v>
      </c>
      <c r="C2" s="100"/>
      <c r="D2" s="100"/>
      <c r="E2" s="100"/>
      <c r="F2" s="100"/>
    </row>
    <row r="3" ht="13.5" customHeight="1" spans="1:6">
      <c r="A3" s="5" t="str">
        <f>"单位名称："&amp;"中国共产党景洪市委员会党校"</f>
        <v>单位名称：中国共产党景洪市委员会党校</v>
      </c>
      <c r="B3" s="5" t="str">
        <f>"单位名称："&amp;"中国共产党景洪市委员会党校"</f>
        <v>单位名称：中国共产党景洪市委员会党校</v>
      </c>
      <c r="C3" s="5"/>
      <c r="D3" s="95"/>
      <c r="E3" s="95"/>
      <c r="F3" s="95" t="s">
        <v>1</v>
      </c>
    </row>
    <row r="4" ht="19.5" customHeight="1" spans="1:6">
      <c r="A4" s="101" t="s">
        <v>125</v>
      </c>
      <c r="B4" s="102" t="s">
        <v>46</v>
      </c>
      <c r="C4" s="103" t="s">
        <v>47</v>
      </c>
      <c r="D4" s="11" t="s">
        <v>336</v>
      </c>
      <c r="E4" s="11"/>
      <c r="F4" s="12"/>
    </row>
    <row r="5" ht="18.75" customHeight="1" spans="1:6">
      <c r="A5" s="104"/>
      <c r="B5" s="105"/>
      <c r="C5" s="89"/>
      <c r="D5" s="88" t="s">
        <v>29</v>
      </c>
      <c r="E5" s="88" t="s">
        <v>48</v>
      </c>
      <c r="F5" s="88" t="s">
        <v>49</v>
      </c>
    </row>
    <row r="6" ht="18.75" customHeight="1" spans="1:6">
      <c r="A6" s="104">
        <v>1</v>
      </c>
      <c r="B6" s="106" t="s">
        <v>111</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95</v>
      </c>
      <c r="B9" s="108" t="s">
        <v>95</v>
      </c>
      <c r="C9" s="109" t="s">
        <v>95</v>
      </c>
      <c r="D9" s="20"/>
      <c r="E9" s="20"/>
      <c r="F9" s="20"/>
    </row>
    <row r="10" customHeight="1" spans="1:1">
      <c r="A10" t="s">
        <v>337</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4"/>
  <sheetViews>
    <sheetView showZeros="0" workbookViewId="0">
      <selection activeCell="F13" sqref="F9:F11 F13"/>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338</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"单位名称："&amp;"中国共产党景洪市委员会党校"</f>
        <v>单位名称：中国共产党景洪市委员会党校</v>
      </c>
      <c r="B3" s="32"/>
      <c r="C3" s="32"/>
      <c r="D3" s="32"/>
      <c r="E3" s="32"/>
      <c r="F3" s="32"/>
      <c r="G3" s="6"/>
      <c r="H3" s="6"/>
      <c r="I3" s="6"/>
      <c r="J3" s="6"/>
      <c r="K3" s="33"/>
      <c r="L3" s="33"/>
      <c r="M3" s="33"/>
      <c r="N3" s="33"/>
      <c r="O3" s="7"/>
      <c r="P3" s="7"/>
      <c r="Q3" s="95" t="s">
        <v>117</v>
      </c>
    </row>
    <row r="4" ht="15.75" customHeight="1" spans="1:17">
      <c r="A4" s="9" t="s">
        <v>339</v>
      </c>
      <c r="B4" s="72" t="s">
        <v>340</v>
      </c>
      <c r="C4" s="72" t="s">
        <v>341</v>
      </c>
      <c r="D4" s="72" t="s">
        <v>342</v>
      </c>
      <c r="E4" s="72" t="s">
        <v>343</v>
      </c>
      <c r="F4" s="72" t="s">
        <v>344</v>
      </c>
      <c r="G4" s="36" t="s">
        <v>132</v>
      </c>
      <c r="H4" s="36"/>
      <c r="I4" s="36"/>
      <c r="J4" s="36"/>
      <c r="K4" s="36"/>
      <c r="L4" s="36"/>
      <c r="M4" s="36"/>
      <c r="N4" s="36"/>
      <c r="O4" s="36"/>
      <c r="P4" s="36"/>
      <c r="Q4" s="37"/>
    </row>
    <row r="5" ht="17.25" customHeight="1" spans="1:17">
      <c r="A5" s="14"/>
      <c r="B5" s="74"/>
      <c r="C5" s="74"/>
      <c r="D5" s="74"/>
      <c r="E5" s="74"/>
      <c r="F5" s="74"/>
      <c r="G5" s="74" t="s">
        <v>29</v>
      </c>
      <c r="H5" s="74" t="s">
        <v>32</v>
      </c>
      <c r="I5" s="74" t="s">
        <v>345</v>
      </c>
      <c r="J5" s="74" t="s">
        <v>346</v>
      </c>
      <c r="K5" s="75" t="s">
        <v>347</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141</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5</v>
      </c>
      <c r="F8" s="20">
        <v>196000</v>
      </c>
      <c r="G8" s="20">
        <v>196000</v>
      </c>
      <c r="H8" s="20">
        <v>196000</v>
      </c>
      <c r="I8" s="20"/>
      <c r="J8" s="20"/>
      <c r="K8" s="20"/>
      <c r="L8" s="20"/>
      <c r="M8" s="20"/>
      <c r="N8" s="20"/>
      <c r="O8" s="20"/>
      <c r="P8" s="20"/>
      <c r="Q8" s="20"/>
    </row>
    <row r="9" ht="21" customHeight="1" spans="1:17">
      <c r="A9" s="92" t="s">
        <v>168</v>
      </c>
      <c r="B9" s="19" t="s">
        <v>348</v>
      </c>
      <c r="C9" s="19" t="s">
        <v>349</v>
      </c>
      <c r="D9" s="21" t="s">
        <v>301</v>
      </c>
      <c r="E9" s="93">
        <v>1</v>
      </c>
      <c r="F9" s="20">
        <v>3000</v>
      </c>
      <c r="G9" s="20">
        <v>3000</v>
      </c>
      <c r="H9" s="20">
        <v>3000</v>
      </c>
      <c r="I9" s="20"/>
      <c r="J9" s="20"/>
      <c r="K9" s="20"/>
      <c r="L9" s="20"/>
      <c r="M9" s="20"/>
      <c r="N9" s="20"/>
      <c r="O9" s="20"/>
      <c r="P9" s="20"/>
      <c r="Q9" s="20"/>
    </row>
    <row r="10" ht="21" customHeight="1" spans="1:17">
      <c r="A10" s="92" t="s">
        <v>168</v>
      </c>
      <c r="B10" s="19" t="s">
        <v>350</v>
      </c>
      <c r="C10" s="19" t="s">
        <v>351</v>
      </c>
      <c r="D10" s="21" t="s">
        <v>301</v>
      </c>
      <c r="E10" s="93">
        <v>1</v>
      </c>
      <c r="F10" s="20">
        <v>3000</v>
      </c>
      <c r="G10" s="20">
        <v>3000</v>
      </c>
      <c r="H10" s="20">
        <v>3000</v>
      </c>
      <c r="I10" s="20"/>
      <c r="J10" s="20"/>
      <c r="K10" s="20"/>
      <c r="L10" s="20"/>
      <c r="M10" s="20"/>
      <c r="N10" s="20"/>
      <c r="O10" s="20"/>
      <c r="P10" s="20"/>
      <c r="Q10" s="20"/>
    </row>
    <row r="11" ht="21" customHeight="1" spans="1:17">
      <c r="A11" s="92" t="s">
        <v>168</v>
      </c>
      <c r="B11" s="19" t="s">
        <v>352</v>
      </c>
      <c r="C11" s="19" t="s">
        <v>353</v>
      </c>
      <c r="D11" s="21" t="s">
        <v>301</v>
      </c>
      <c r="E11" s="93">
        <v>1</v>
      </c>
      <c r="F11" s="20">
        <v>2000</v>
      </c>
      <c r="G11" s="20">
        <v>2000</v>
      </c>
      <c r="H11" s="20">
        <v>2000</v>
      </c>
      <c r="I11" s="20"/>
      <c r="J11" s="20"/>
      <c r="K11" s="20"/>
      <c r="L11" s="20"/>
      <c r="M11" s="20"/>
      <c r="N11" s="20"/>
      <c r="O11" s="20"/>
      <c r="P11" s="20"/>
      <c r="Q11" s="20"/>
    </row>
    <row r="12" ht="21" customHeight="1" spans="1:17">
      <c r="A12" s="92" t="s">
        <v>182</v>
      </c>
      <c r="B12" s="19" t="s">
        <v>354</v>
      </c>
      <c r="C12" s="19" t="s">
        <v>355</v>
      </c>
      <c r="D12" s="21" t="s">
        <v>301</v>
      </c>
      <c r="E12" s="93">
        <v>1</v>
      </c>
      <c r="F12" s="20">
        <v>8000</v>
      </c>
      <c r="G12" s="20">
        <v>8000</v>
      </c>
      <c r="H12" s="20">
        <v>8000</v>
      </c>
      <c r="I12" s="20"/>
      <c r="J12" s="20"/>
      <c r="K12" s="20"/>
      <c r="L12" s="20"/>
      <c r="M12" s="20"/>
      <c r="N12" s="20"/>
      <c r="O12" s="20"/>
      <c r="P12" s="20"/>
      <c r="Q12" s="20"/>
    </row>
    <row r="13" ht="21" customHeight="1" spans="1:17">
      <c r="A13" s="92" t="s">
        <v>222</v>
      </c>
      <c r="B13" s="19" t="s">
        <v>356</v>
      </c>
      <c r="C13" s="19" t="s">
        <v>357</v>
      </c>
      <c r="D13" s="21" t="s">
        <v>301</v>
      </c>
      <c r="E13" s="93">
        <v>1</v>
      </c>
      <c r="F13" s="20">
        <v>180000</v>
      </c>
      <c r="G13" s="20">
        <v>180000</v>
      </c>
      <c r="H13" s="20">
        <v>180000</v>
      </c>
      <c r="I13" s="20"/>
      <c r="J13" s="20"/>
      <c r="K13" s="20"/>
      <c r="L13" s="20"/>
      <c r="M13" s="20"/>
      <c r="N13" s="20"/>
      <c r="O13" s="20"/>
      <c r="P13" s="20"/>
      <c r="Q13" s="20"/>
    </row>
    <row r="14" ht="21" customHeight="1" spans="1:17">
      <c r="A14" s="79" t="s">
        <v>95</v>
      </c>
      <c r="B14" s="80"/>
      <c r="C14" s="80"/>
      <c r="D14" s="80"/>
      <c r="E14" s="94"/>
      <c r="F14" s="20">
        <v>196000</v>
      </c>
      <c r="G14" s="20">
        <v>196000</v>
      </c>
      <c r="H14" s="20">
        <v>196000</v>
      </c>
      <c r="I14" s="20"/>
      <c r="J14" s="20"/>
      <c r="K14" s="20"/>
      <c r="L14" s="20"/>
      <c r="M14" s="20"/>
      <c r="N14" s="20"/>
      <c r="O14" s="20"/>
      <c r="P14" s="20"/>
      <c r="Q14" s="20"/>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358</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"单位名称："&amp;"中国共产党景洪市委员会党校"</f>
        <v>单位名称：中国共产党景洪市委员会党校</v>
      </c>
      <c r="B3" s="69"/>
      <c r="C3" s="69"/>
      <c r="D3" s="70"/>
      <c r="E3" s="70"/>
      <c r="F3" s="70"/>
      <c r="G3" s="70"/>
      <c r="H3" s="71"/>
      <c r="I3" s="70"/>
      <c r="J3" s="70"/>
      <c r="K3" s="70"/>
      <c r="L3" s="7"/>
      <c r="M3" s="84"/>
      <c r="N3" s="85" t="s">
        <v>117</v>
      </c>
    </row>
    <row r="4" ht="18.75" customHeight="1" spans="1:14">
      <c r="A4" s="9" t="s">
        <v>339</v>
      </c>
      <c r="B4" s="72" t="s">
        <v>359</v>
      </c>
      <c r="C4" s="73" t="s">
        <v>360</v>
      </c>
      <c r="D4" s="36" t="s">
        <v>132</v>
      </c>
      <c r="E4" s="36"/>
      <c r="F4" s="36"/>
      <c r="G4" s="36"/>
      <c r="H4" s="36"/>
      <c r="I4" s="36"/>
      <c r="J4" s="36"/>
      <c r="K4" s="36"/>
      <c r="L4" s="36"/>
      <c r="M4" s="36"/>
      <c r="N4" s="37"/>
    </row>
    <row r="5" ht="17.25" customHeight="1" spans="1:14">
      <c r="A5" s="14"/>
      <c r="B5" s="74"/>
      <c r="C5" s="75"/>
      <c r="D5" s="74" t="s">
        <v>29</v>
      </c>
      <c r="E5" s="74" t="s">
        <v>32</v>
      </c>
      <c r="F5" s="74" t="s">
        <v>345</v>
      </c>
      <c r="G5" s="74" t="s">
        <v>346</v>
      </c>
      <c r="H5" s="75" t="s">
        <v>347</v>
      </c>
      <c r="I5" s="86" t="s">
        <v>51</v>
      </c>
      <c r="J5" s="86"/>
      <c r="K5" s="86"/>
      <c r="L5" s="86"/>
      <c r="M5" s="86"/>
      <c r="N5" s="76"/>
    </row>
    <row r="6" ht="54" customHeight="1" spans="1:14">
      <c r="A6" s="16"/>
      <c r="B6" s="76"/>
      <c r="C6" s="77"/>
      <c r="D6" s="76"/>
      <c r="E6" s="76"/>
      <c r="F6" s="76"/>
      <c r="G6" s="76"/>
      <c r="H6" s="77"/>
      <c r="I6" s="76" t="s">
        <v>31</v>
      </c>
      <c r="J6" s="76" t="s">
        <v>38</v>
      </c>
      <c r="K6" s="76" t="s">
        <v>141</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95</v>
      </c>
      <c r="B10" s="80"/>
      <c r="C10" s="80"/>
      <c r="D10" s="20"/>
      <c r="E10" s="20"/>
      <c r="F10" s="20"/>
      <c r="G10" s="20"/>
      <c r="H10" s="20"/>
      <c r="I10" s="20"/>
      <c r="J10" s="20"/>
      <c r="K10" s="20"/>
      <c r="L10" s="20"/>
      <c r="M10" s="20"/>
      <c r="N10" s="20"/>
    </row>
    <row r="11" customHeight="1" spans="1:1">
      <c r="A11" t="s">
        <v>337</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361</v>
      </c>
    </row>
    <row r="2" ht="27.75" customHeight="1" spans="1:7">
      <c r="A2" s="60" t="s">
        <v>362</v>
      </c>
      <c r="B2" s="43"/>
      <c r="C2" s="43"/>
      <c r="D2" s="43"/>
      <c r="E2" s="43"/>
      <c r="F2" s="43"/>
      <c r="G2" s="43"/>
    </row>
    <row r="3" ht="18" customHeight="1" spans="1:7">
      <c r="A3" s="61" t="str">
        <f>"单位名称："&amp;"中国共产党景洪市委员会党校"</f>
        <v>单位名称：中国共产党景洪市委员会党校</v>
      </c>
      <c r="B3" s="62"/>
      <c r="C3" s="62"/>
      <c r="D3" s="62"/>
      <c r="E3" s="62"/>
      <c r="F3" s="63"/>
      <c r="G3" s="63" t="s">
        <v>117</v>
      </c>
    </row>
    <row r="4" ht="19.5" customHeight="1" spans="1:7">
      <c r="A4" s="64" t="s">
        <v>363</v>
      </c>
      <c r="B4" s="50" t="s">
        <v>128</v>
      </c>
      <c r="C4" s="50" t="s">
        <v>129</v>
      </c>
      <c r="D4" s="50" t="s">
        <v>132</v>
      </c>
      <c r="E4" s="50"/>
      <c r="F4" s="50"/>
      <c r="G4" s="50" t="s">
        <v>364</v>
      </c>
    </row>
    <row r="5" ht="40.5" customHeight="1" spans="1:7">
      <c r="A5" s="65"/>
      <c r="B5" s="50"/>
      <c r="C5" s="50"/>
      <c r="D5" s="50" t="s">
        <v>29</v>
      </c>
      <c r="E5" s="48" t="s">
        <v>32</v>
      </c>
      <c r="F5" s="48" t="s">
        <v>365</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337</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366</v>
      </c>
    </row>
    <row r="2" ht="28.5" customHeight="1" spans="1:10">
      <c r="A2" s="43" t="s">
        <v>367</v>
      </c>
      <c r="B2" s="43"/>
      <c r="C2" s="43"/>
      <c r="D2" s="43"/>
      <c r="E2" s="43"/>
      <c r="F2" s="44"/>
      <c r="G2" s="43"/>
      <c r="H2" s="44"/>
      <c r="I2" s="44"/>
      <c r="J2" s="43"/>
    </row>
    <row r="3" ht="17.25" customHeight="1" spans="1:10">
      <c r="A3" s="45" t="str">
        <f>"单位名称："&amp;"中国共产党景洪市委员会党校"</f>
        <v>单位名称：中国共产党景洪市委员会党校</v>
      </c>
      <c r="B3" s="46"/>
      <c r="C3" s="46"/>
      <c r="D3" s="46"/>
      <c r="E3" s="46"/>
      <c r="F3" s="47"/>
      <c r="G3" s="46"/>
      <c r="H3" s="47"/>
      <c r="I3" s="57"/>
      <c r="J3" s="57"/>
    </row>
    <row r="4" ht="44.25" customHeight="1" spans="1:10">
      <c r="A4" s="48" t="s">
        <v>238</v>
      </c>
      <c r="B4" s="48" t="s">
        <v>239</v>
      </c>
      <c r="C4" s="48" t="s">
        <v>240</v>
      </c>
      <c r="D4" s="48" t="s">
        <v>241</v>
      </c>
      <c r="E4" s="48" t="s">
        <v>242</v>
      </c>
      <c r="F4" s="49" t="s">
        <v>243</v>
      </c>
      <c r="G4" s="48" t="s">
        <v>244</v>
      </c>
      <c r="H4" s="49" t="s">
        <v>245</v>
      </c>
      <c r="I4" s="49" t="s">
        <v>246</v>
      </c>
      <c r="J4" s="48" t="s">
        <v>247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337</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368</v>
      </c>
    </row>
    <row r="2" ht="34.5" customHeight="1" spans="1:8">
      <c r="A2" s="31" t="str">
        <f>"2025"&amp;"年新增资产配置表"</f>
        <v>2025年新增资产配置表</v>
      </c>
      <c r="B2" s="31"/>
      <c r="C2" s="31"/>
      <c r="D2" s="31"/>
      <c r="E2" s="31"/>
      <c r="F2" s="31"/>
      <c r="G2" s="31"/>
      <c r="H2" s="31"/>
    </row>
    <row r="3" ht="19.5" customHeight="1" spans="1:8">
      <c r="A3" s="32" t="str">
        <f>"单位名称："&amp;"中国共产党景洪市委员会党校"</f>
        <v>单位名称：中国共产党景洪市委员会党校</v>
      </c>
      <c r="B3" s="32"/>
      <c r="C3" s="32"/>
      <c r="D3" s="33"/>
      <c r="E3" s="33"/>
      <c r="F3" s="33"/>
      <c r="G3" s="33"/>
      <c r="H3" s="34" t="s">
        <v>117</v>
      </c>
    </row>
    <row r="4" ht="18" customHeight="1" spans="1:8">
      <c r="A4" s="9" t="s">
        <v>125</v>
      </c>
      <c r="B4" s="9" t="s">
        <v>369</v>
      </c>
      <c r="C4" s="9" t="s">
        <v>370</v>
      </c>
      <c r="D4" s="9" t="s">
        <v>371</v>
      </c>
      <c r="E4" s="9" t="s">
        <v>372</v>
      </c>
      <c r="F4" s="35" t="s">
        <v>373</v>
      </c>
      <c r="G4" s="36"/>
      <c r="H4" s="37"/>
    </row>
    <row r="5" ht="18" customHeight="1" spans="1:8">
      <c r="A5" s="16"/>
      <c r="B5" s="16"/>
      <c r="C5" s="16"/>
      <c r="D5" s="16"/>
      <c r="E5" s="16"/>
      <c r="F5" s="38" t="s">
        <v>343</v>
      </c>
      <c r="G5" s="38" t="s">
        <v>374</v>
      </c>
      <c r="H5" s="38" t="s">
        <v>375</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337</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3" sqref="C1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376</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"单位名称："&amp;"中国共产党景洪市委员会党校"</f>
        <v>单位名称：中国共产党景洪市委员会党校</v>
      </c>
      <c r="B3" s="5"/>
      <c r="C3" s="5"/>
      <c r="D3" s="5"/>
      <c r="E3" s="5"/>
      <c r="F3" s="5"/>
      <c r="G3" s="5"/>
      <c r="H3" s="6"/>
      <c r="I3" s="6"/>
      <c r="J3" s="6"/>
      <c r="K3" s="7" t="s">
        <v>117</v>
      </c>
    </row>
    <row r="4" ht="21.75" customHeight="1" spans="1:11">
      <c r="A4" s="8" t="s">
        <v>216</v>
      </c>
      <c r="B4" s="8" t="s">
        <v>127</v>
      </c>
      <c r="C4" s="8" t="s">
        <v>217</v>
      </c>
      <c r="D4" s="9" t="s">
        <v>128</v>
      </c>
      <c r="E4" s="9" t="s">
        <v>129</v>
      </c>
      <c r="F4" s="9" t="s">
        <v>218</v>
      </c>
      <c r="G4" s="9" t="s">
        <v>219</v>
      </c>
      <c r="H4" s="25" t="s">
        <v>29</v>
      </c>
      <c r="I4" s="10" t="s">
        <v>377</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95</v>
      </c>
      <c r="B10" s="23"/>
      <c r="C10" s="23"/>
      <c r="D10" s="23"/>
      <c r="E10" s="23"/>
      <c r="F10" s="23"/>
      <c r="G10" s="24"/>
      <c r="H10" s="20"/>
      <c r="I10" s="20"/>
      <c r="J10" s="20"/>
      <c r="K10" s="20"/>
    </row>
    <row r="11" customHeight="1" spans="1:1">
      <c r="A11" t="s">
        <v>337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378</v>
      </c>
    </row>
    <row r="2" ht="36.75" customHeight="1" spans="1:7">
      <c r="A2" s="4" t="str">
        <f>"2025"&amp;"年部门项目中期规划预算表"</f>
        <v>2025年部门项目中期规划预算表</v>
      </c>
      <c r="B2" s="4"/>
      <c r="C2" s="4"/>
      <c r="D2" s="4"/>
      <c r="E2" s="4"/>
      <c r="F2" s="4"/>
      <c r="G2" s="4"/>
    </row>
    <row r="3" ht="22.5" customHeight="1" spans="1:7">
      <c r="A3" s="5" t="str">
        <f>"单位名称："&amp;"中国共产党景洪市委员会党校"</f>
        <v>单位名称：中国共产党景洪市委员会党校</v>
      </c>
      <c r="B3" s="5"/>
      <c r="C3" s="5"/>
      <c r="D3" s="5"/>
      <c r="E3" s="6"/>
      <c r="F3" s="6"/>
      <c r="G3" s="7" t="s">
        <v>117</v>
      </c>
    </row>
    <row r="4" ht="21.75" customHeight="1" spans="1:7">
      <c r="A4" s="8" t="s">
        <v>217</v>
      </c>
      <c r="B4" s="8" t="s">
        <v>216</v>
      </c>
      <c r="C4" s="8" t="s">
        <v>127</v>
      </c>
      <c r="D4" s="9" t="s">
        <v>379</v>
      </c>
      <c r="E4" s="10" t="s">
        <v>32</v>
      </c>
      <c r="F4" s="11"/>
      <c r="G4" s="12"/>
    </row>
    <row r="5" ht="21.75" customHeight="1" spans="1:7">
      <c r="A5" s="13"/>
      <c r="B5" s="13"/>
      <c r="C5" s="13"/>
      <c r="D5" s="14"/>
      <c r="E5" s="8" t="s">
        <v>380</v>
      </c>
      <c r="F5" s="9" t="s">
        <v>381</v>
      </c>
      <c r="G5" s="9" t="s">
        <v>382</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1700000</v>
      </c>
      <c r="F8" s="20"/>
      <c r="G8" s="20"/>
    </row>
    <row r="9" ht="18.75" customHeight="1" spans="1:7">
      <c r="A9" s="19"/>
      <c r="B9" s="19" t="s">
        <v>223</v>
      </c>
      <c r="C9" s="19" t="s">
        <v>222</v>
      </c>
      <c r="D9" s="21" t="s">
        <v>383</v>
      </c>
      <c r="E9" s="20">
        <v>200000</v>
      </c>
      <c r="F9" s="20"/>
      <c r="G9" s="20"/>
    </row>
    <row r="10" ht="18.75" customHeight="1" spans="1:7">
      <c r="A10" s="19"/>
      <c r="B10" s="19" t="s">
        <v>223</v>
      </c>
      <c r="C10" s="19" t="s">
        <v>231</v>
      </c>
      <c r="D10" s="21" t="s">
        <v>383</v>
      </c>
      <c r="E10" s="20">
        <v>1500000</v>
      </c>
      <c r="F10" s="20"/>
      <c r="G10" s="20"/>
    </row>
    <row r="11" ht="18.75" customHeight="1" spans="1:7">
      <c r="A11" s="22" t="s">
        <v>29</v>
      </c>
      <c r="B11" s="23" t="s">
        <v>222</v>
      </c>
      <c r="C11" s="23"/>
      <c r="D11" s="24"/>
      <c r="E11" s="20">
        <v>1700000</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◆先艺_</cp:lastModifiedBy>
  <dcterms:created xsi:type="dcterms:W3CDTF">2025-02-12T01:36:00Z</dcterms:created>
  <dcterms:modified xsi:type="dcterms:W3CDTF">2025-02-12T02:24:49Z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E4A8D1C025B945B9AC88D8B800ED5978_12</vt:lpwstr>
  </property>
  <property fmtid="{D5CDD505-2E9C-101B-9397-08002B2CF9AE}" pid="3" name="KSOProductBuildVer">
    <vt:lpwstr>2052-12.1.0.19770</vt:lpwstr>
  </property>
</Properties>
</file>