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<sst xmlns="http://schemas.openxmlformats.org/spreadsheetml/2006/main" count="683" uniqueCount="292">
  <si>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</si>
  <si>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</si>
  <si>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</si>
  <si>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</si>
  <si>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</si>
  <si>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</si>
  <si>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</si>
  <si>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</si>
  <si>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</si>
  <si>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</si>
  <si>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</si>
  <si>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</si>
  <si>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</si>
  <si>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</si>
  <si>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</si>
  <si>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</si>
  <si>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</si>
  <si>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</si>
  <si>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</si>
  <si>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</si>
  <si>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</si>
  <si>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</si>
  <si>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</si>
  <si>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</si>
  <si>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</si>
  <si>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</si>
  <si>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</si>
  <si>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</si>
  <si>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</si>
  <si>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</si>
  <si>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</si>
  <si>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</si>
  <si>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</si>
  <si>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</si>
  <si>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</si>
  <si>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</si>
  <si>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</si>
  <si>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</si>
  <si>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</si>
  <si>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</si>
  <si>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</si>
  <si>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</si>
  <si>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</si>
  <si>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129004</t>
  </si>
  <si>
    <t>景洪市图书馆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</si>
  <si>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</si>
  <si>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</si>
  <si>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</si>
  <si>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</si>
  <si>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</si>
  <si>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</si>
  <si>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</si>
  <si>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</si>
  <si>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</si>
  <si>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</si>
  <si>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</si>
  <si>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</si>
  <si>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207</t>
  </si>
  <si>
    <t>文化旅游体育与传媒支出</t>
  </si>
  <si>
    <t>20701</t>
  </si>
  <si>
    <t>文化和旅游</t>
  </si>
  <si>
    <t>2070104</t>
  </si>
  <si>
    <t>图书馆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</si>
  <si>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</si>
  <si>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</si>
  <si>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</si>
  <si>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</si>
  <si>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</si>
  <si>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</si>
  <si>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</si>
  <si>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</si>
  <si>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</si>
  <si>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</si>
  <si>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</si>
  <si>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</si>
  <si>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</si>
  <si>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</si>
  <si>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</si>
  <si>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</si>
  <si>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</si>
  <si>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</si>
  <si>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</si>
  <si>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</si>
  <si>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</si>
  <si>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</si>
  <si>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</si>
  <si>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</si>
  <si>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</si>
  <si>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</si>
  <si>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</si>
  <si>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</si>
  <si>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</si>
  <si>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</si>
  <si>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</si>
  <si>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</si>
  <si>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</si>
  <si>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</si>
  <si>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</si>
  <si>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</si>
  <si>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</si>
  <si>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</si>
  <si>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</si>
  <si>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</si>
  <si>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</si>
  <si>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</si>
  <si>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</si>
  <si>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</si>
  <si>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</si>
  <si>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</si>
  <si>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</si>
  <si>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</si>
  <si>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</si>
  <si>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</si>
  <si>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</si>
  <si>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</si>
  <si>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</si>
  <si>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</si>
  <si>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</si>
  <si>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</si>
  <si>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</si>
  <si>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</si>
  <si>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</si>
  <si>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</si>
  <si>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</si>
  <si>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</si>
  <si>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</si>
  <si>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</si>
  <si>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</si>
  <si>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</si>
  <si>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</si>
  <si>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</si>
  <si>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</si>
  <si>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</si>
  <si>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</si>
  <si>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</si>
  <si>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532801210000000020175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</si>
  <si>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</si>
  <si>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</si>
  <si>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</si>
  <si>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</si>
  <si>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</si>
  <si>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</si>
  <si>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</si>
  <si>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532801210000000020178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</si>
  <si>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</si>
  <si>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</si>
  <si>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</si>
  <si>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</si>
  <si>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</si>
  <si>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</si>
  <si>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</si>
  <si>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</si>
  <si>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</si>
  <si>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532801210000000020179</t>
  </si>
  <si>
    <t>30113</t>
  </si>
  <si>
    <t>532801210000000020186</t>
  </si>
  <si>
    <t>工会经费</t>
  </si>
  <si>
    <t>30228</t>
  </si>
  <si>
    <t>532801210000000020187</t>
  </si>
  <si>
    <t>福利费</t>
  </si>
  <si>
    <t>30229</t>
  </si>
  <si>
    <t>532801210000000020188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</si>
  <si>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</si>
  <si>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</si>
  <si>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</si>
  <si>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</si>
  <si>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</si>
  <si>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</si>
  <si>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</si>
  <si>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</si>
  <si>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</si>
  <si>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</si>
  <si>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</si>
  <si>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</si>
  <si>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</si>
  <si>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</si>
  <si>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</si>
  <si>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30239</t>
  </si>
  <si>
    <t>其他交通费用</t>
  </si>
  <si>
    <t>31002</t>
  </si>
  <si>
    <t>办公设备购置</t>
  </si>
  <si>
    <t>532801221100000495298</t>
  </si>
  <si>
    <t>退休公用经费</t>
  </si>
  <si>
    <t>532801231100001492780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</si>
  <si>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</si>
  <si>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</si>
  <si>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</si>
  <si>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</si>
  <si>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</si>
  <si>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</si>
  <si>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</si>
  <si>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</si>
  <si>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□图书购置专项资金</t>
  </si>
  <si>
    <t>313 事业发展类</t>
  </si>
  <si>
    <t>532801251100003886260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</si>
  <si>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</si>
  <si>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</si>
  <si>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</si>
  <si>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</si>
  <si>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</si>
  <si>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</si>
  <si>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</si>
  <si>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</si>
  <si>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</si>
  <si>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</si>
  <si>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</si>
  <si>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计划完成购置征订报刊180册，图书1500册，长年开展“您阅读，我买单”全民阅读公益活动，为全市读者提供服务，促进全民阅读活动的广泛开展，激发社会公众的阅读兴趣，提高市民文化素质，推动景洪市文化繁荣发展，同时公共图书馆通过开展阅读指导、读书交流、演讲诵读、图书互换共享等活动，持续推进全民阅读工作，积极开展阅读活动，满足景洪市人民群众读书看报需求，充分发挥图书馆的社会教育职能。</t>
  </si>
  <si>
    <t>产出指标</t>
  </si>
  <si>
    <t>数量指标</t>
  </si>
  <si>
    <t>图书购置新增数</t>
  </si>
  <si>
    <t>&gt;=</t>
  </si>
  <si>
    <t>1500</t>
  </si>
  <si>
    <t>册</t>
  </si>
  <si>
    <t>定量指标</t>
  </si>
  <si>
    <t>反映购置数量完成情况。</t>
  </si>
  <si>
    <t>报刊杂志征订数</t>
  </si>
  <si>
    <t>180</t>
  </si>
  <si>
    <t>反映报刊购置完成情况</t>
  </si>
  <si>
    <t>质量指标</t>
  </si>
  <si>
    <t>验收通过率</t>
  </si>
  <si>
    <t>100</t>
  </si>
  <si>
    <t>%</t>
  </si>
  <si>
    <t>反映图书购置的产品质量情况。
验收通过率=（通过验收的购置数量/购置总数量）*100%。</t>
  </si>
  <si>
    <t>购置图书利用率</t>
  </si>
  <si>
    <t>反映图书利用情况。
图书利用率=（投入使用图书数/购置图书备总数）*100%。</t>
  </si>
  <si>
    <t>时效指标</t>
  </si>
  <si>
    <t>图书杂志部署及时率</t>
  </si>
  <si>
    <t>反映新购按时部署情况。
部署及时率=（及时部署数量/新购总数）*100%。</t>
  </si>
  <si>
    <t>效益指标</t>
  </si>
  <si>
    <t>经济效益</t>
  </si>
  <si>
    <t>图书报刊采购经济性</t>
  </si>
  <si>
    <t>&lt;=</t>
  </si>
  <si>
    <t>15</t>
  </si>
  <si>
    <t>万元</t>
  </si>
  <si>
    <t>反映设备采购成本低于计划数所获得的经济效益。</t>
  </si>
  <si>
    <t>满意度指标</t>
  </si>
  <si>
    <t>服务对象满意度</t>
  </si>
  <si>
    <t>使用人员满意度</t>
  </si>
  <si>
    <t>90</t>
  </si>
  <si>
    <t>反映服务对象对购置图书的整体满意情况。
使用人员满意度=（对购置图书满意的人数/问卷调查人数）*100%。</t>
  </si>
  <si>
    <t>预算06表</t>
  </si>
  <si>
    <t>政府性基金预算支出预算表</t>
  </si>
  <si>
    <t>本年政府性基金预算支出</t>
  </si>
  <si>
    <t>说明：本单位无此公开事项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</si>
  <si>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</si>
  <si>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</si>
  <si>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</si>
  <si>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</si>
  <si>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</si>
  <si>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</si>
  <si>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</si>
  <si>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</si>
  <si>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</si>
  <si>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</si>
  <si>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采购空调</t>
  </si>
  <si>
    <t>A02061804 空调机</t>
  </si>
  <si>
    <t>台</t>
  </si>
  <si>
    <t>办公椅</t>
  </si>
  <si>
    <t>A05010301 办公椅</t>
  </si>
  <si>
    <t>把</t>
  </si>
  <si>
    <t>打印纸</t>
  </si>
  <si>
    <t>A05040101 复印纸</t>
  </si>
  <si>
    <t>批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</si>
  <si>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</si>
  <si>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</si>
  <si>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</si>
  <si>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</si>
  <si>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</si>
  <si>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</si>
  <si>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</si>
  <si>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</si>
  <si>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</si>
  <si>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</si>
  <si>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</si>
  <si>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</si>
  <si>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</si>
  <si>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</si>
  <si>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</si>
  <si>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</si>
  <si>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</si>
  <si>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</si>
  <si>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</si>
  <si>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空调</t>
  </si>
  <si>
    <t>A05 家具和用品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</si>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</sst>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"单位名称："&amp;"景洪市图书馆"</f>
        <v>单位名称：景洪市图书馆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1656496.34</v>
      </c>
      <c r="C8" s="167" t="str">
        <f>"一"&amp;"、"&amp;"文化旅游体育与传媒支出"</f>
        <v>一、文化旅游体育与传媒支出</v>
      </c>
      <c r="D8" s="181">
        <v>1214324.64</v>
      </c>
    </row>
    <row r="9" ht="20.25" customHeight="1" spans="1:4">
      <c r="A9" s="167" t="s">
        <v>8</v>
      </c>
      <c r="B9" s="181"/>
      <c r="C9" s="167" t="str">
        <f>"二"&amp;"、"&amp;"社会保障和就业支出"</f>
        <v>二、社会保障和就业支出</v>
      </c>
      <c r="D9" s="181">
        <v>163531.84</v>
      </c>
    </row>
    <row r="10" ht="20.25" customHeight="1" spans="1:4">
      <c r="A10" s="167" t="s">
        <v>9</v>
      </c>
      <c r="B10" s="181"/>
      <c r="C10" s="167" t="str">
        <f>"三"&amp;"、"&amp;"卫生健康支出"</f>
        <v>三、卫生健康支出</v>
      </c>
      <c r="D10" s="181">
        <v>147953.62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130686.24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1656496.34</v>
      </c>
      <c r="C18" s="165" t="s">
        <v>18</v>
      </c>
      <c r="D18" s="169">
        <v>1656496.34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1656496.34</v>
      </c>
      <c r="C22" s="165" t="s">
        <v>25</v>
      </c>
      <c r="D22" s="169">
        <v>1656496.34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"单位名称："&amp;"景洪市图书馆"</f>
        <v>单位名称：景洪市图书馆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1656496.34</v>
      </c>
      <c r="D9" s="21">
        <v>1656496.34</v>
      </c>
      <c r="E9" s="21">
        <v>1656496.34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1656496.34</v>
      </c>
      <c r="D10" s="21">
        <v>1656496.34</v>
      </c>
      <c r="E10" s="21">
        <v>1656496.34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"单位名称："&amp;"景洪市图书馆"</f>
        <v>单位名称：景洪市图书馆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1214324.64</v>
      </c>
      <c r="D8" s="21">
        <v>1214324.64</v>
      </c>
      <c r="E8" s="21">
        <v>1164324.64</v>
      </c>
      <c r="F8" s="21">
        <v>50000</v>
      </c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1214324.64</v>
      </c>
      <c r="D9" s="21">
        <v>1214324.64</v>
      </c>
      <c r="E9" s="21">
        <v>1164324.64</v>
      </c>
      <c r="F9" s="21">
        <v>50000</v>
      </c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1214324.64</v>
      </c>
      <c r="D10" s="21">
        <v>1214324.64</v>
      </c>
      <c r="E10" s="21">
        <v>1164324.64</v>
      </c>
      <c r="F10" s="21">
        <v>50000</v>
      </c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20" t="s">
        <v>63</v>
      </c>
      <c r="B11" s="20" t="s">
        <v>64</v>
      </c>
      <c r="C11" s="21">
        <v>163531.84</v>
      </c>
      <c r="D11" s="21">
        <v>163531.84</v>
      </c>
      <c r="E11" s="21">
        <v>163531.84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93" t="s">
        <v>65</v>
      </c>
      <c r="B12" s="93" t="s">
        <v>66</v>
      </c>
      <c r="C12" s="21">
        <v>163531.84</v>
      </c>
      <c r="D12" s="21">
        <v>163531.84</v>
      </c>
      <c r="E12" s="21">
        <v>163531.84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157" t="s">
        <v>67</v>
      </c>
      <c r="B13" s="157" t="s">
        <v>68</v>
      </c>
      <c r="C13" s="21">
        <v>3000</v>
      </c>
      <c r="D13" s="21">
        <v>3000</v>
      </c>
      <c r="E13" s="21">
        <v>3000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160531.84</v>
      </c>
      <c r="D14" s="21">
        <v>160531.84</v>
      </c>
      <c r="E14" s="21">
        <v>160531.84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20" t="s">
        <v>71</v>
      </c>
      <c r="B15" s="20" t="s">
        <v>72</v>
      </c>
      <c r="C15" s="21">
        <v>147953.62</v>
      </c>
      <c r="D15" s="21">
        <v>147953.62</v>
      </c>
      <c r="E15" s="21">
        <v>147953.62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93" t="s">
        <v>73</v>
      </c>
      <c r="B16" s="93" t="s">
        <v>74</v>
      </c>
      <c r="C16" s="21">
        <v>147953.62</v>
      </c>
      <c r="D16" s="21">
        <v>147953.62</v>
      </c>
      <c r="E16" s="21">
        <v>147953.62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157" t="s">
        <v>75</v>
      </c>
      <c r="B17" s="157" t="s">
        <v>76</v>
      </c>
      <c r="C17" s="21">
        <v>84533.82</v>
      </c>
      <c r="D17" s="21">
        <v>84533.82</v>
      </c>
      <c r="E17" s="21">
        <v>84533.82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7" t="s">
        <v>77</v>
      </c>
      <c r="B18" s="157" t="s">
        <v>78</v>
      </c>
      <c r="C18" s="21">
        <v>57864.15</v>
      </c>
      <c r="D18" s="21">
        <v>57864.15</v>
      </c>
      <c r="E18" s="21">
        <v>57864.15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5555.65</v>
      </c>
      <c r="D19" s="21">
        <v>5555.65</v>
      </c>
      <c r="E19" s="21">
        <v>5555.65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130686.24</v>
      </c>
      <c r="D20" s="21">
        <v>130686.24</v>
      </c>
      <c r="E20" s="21">
        <v>130686.24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83</v>
      </c>
      <c r="B21" s="93" t="s">
        <v>84</v>
      </c>
      <c r="C21" s="21">
        <v>130686.24</v>
      </c>
      <c r="D21" s="21">
        <v>130686.24</v>
      </c>
      <c r="E21" s="21">
        <v>130686.24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130686.24</v>
      </c>
      <c r="D22" s="21">
        <v>130686.24</v>
      </c>
      <c r="E22" s="21">
        <v>130686.24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1656496.34</v>
      </c>
      <c r="D23" s="21">
        <v>1656496.34</v>
      </c>
      <c r="E23" s="21">
        <v>1606496.34</v>
      </c>
      <c r="F23" s="21">
        <v>50000</v>
      </c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"单位名称："&amp;"景洪市图书馆"</f>
        <v>单位名称：景洪市图书馆</v>
      </c>
      <c r="B4" s="6"/>
      <c r="C4" s="160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89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1" t="s">
        <v>90</v>
      </c>
      <c r="B8" s="21">
        <v>1656496.34</v>
      </c>
      <c r="C8" s="162" t="s">
        <v>91</v>
      </c>
      <c r="D8" s="163">
        <v>1656496.34</v>
      </c>
    </row>
    <row r="9" ht="17.25" customHeight="1" spans="1:4">
      <c r="A9" s="164" t="s">
        <v>92</v>
      </c>
      <c r="B9" s="21">
        <v>1656496.34</v>
      </c>
      <c r="C9" s="162" t="str">
        <f>"（"&amp;"一"&amp;"）"&amp;"文化旅游体育与传媒支出"</f>
        <v>（一）文化旅游体育与传媒支出</v>
      </c>
      <c r="D9" s="163">
        <v>1214324.64</v>
      </c>
    </row>
    <row r="10" ht="17.25" customHeight="1" spans="1:4">
      <c r="A10" s="164" t="s">
        <v>93</v>
      </c>
      <c r="B10" s="21"/>
      <c r="C10" s="162" t="str">
        <f>"（"&amp;"二"&amp;"）"&amp;"社会保障和就业支出"</f>
        <v>（二）社会保障和就业支出</v>
      </c>
      <c r="D10" s="163">
        <v>163531.84</v>
      </c>
    </row>
    <row r="11" ht="17.25" customHeight="1" spans="1:4">
      <c r="A11" s="164" t="s">
        <v>94</v>
      </c>
      <c r="B11" s="21"/>
      <c r="C11" s="162" t="str">
        <f>"（"&amp;"三"&amp;"）"&amp;"卫生健康支出"</f>
        <v>（三）卫生健康支出</v>
      </c>
      <c r="D11" s="163">
        <v>147953.62</v>
      </c>
    </row>
    <row r="12" ht="17.25" customHeight="1" spans="1:4">
      <c r="A12" s="164" t="s">
        <v>95</v>
      </c>
      <c r="B12" s="21"/>
      <c r="C12" s="162" t="str">
        <f>"（"&amp;"四"&amp;"）"&amp;"住房保障支出"</f>
        <v>（四）住房保障支出</v>
      </c>
      <c r="D12" s="163">
        <v>130686.24</v>
      </c>
    </row>
    <row r="13" ht="17.25" customHeight="1" spans="1:4">
      <c r="A13" s="164" t="s">
        <v>92</v>
      </c>
      <c r="B13" s="21"/>
      <c r="C13" s="162"/>
      <c r="D13" s="163"/>
    </row>
    <row r="14" ht="17.25" customHeight="1" spans="1:4">
      <c r="A14" s="164" t="s">
        <v>93</v>
      </c>
      <c r="B14" s="21"/>
      <c r="C14" s="162"/>
      <c r="D14" s="163"/>
    </row>
    <row r="15" ht="17.25" customHeight="1" spans="1:4">
      <c r="A15" s="164" t="s">
        <v>94</v>
      </c>
      <c r="B15" s="21"/>
      <c r="C15" s="162"/>
      <c r="D15" s="163"/>
    </row>
    <row r="16" customHeight="1" spans="1:4">
      <c r="A16" s="165"/>
      <c r="B16" s="166"/>
      <c r="C16" s="167" t="s">
        <v>96</v>
      </c>
      <c r="D16" s="166"/>
    </row>
    <row r="17" ht="17.25" customHeight="1" spans="1:4">
      <c r="A17" s="168" t="s">
        <v>97</v>
      </c>
      <c r="B17" s="169">
        <v>1656496.34</v>
      </c>
      <c r="C17" s="165" t="s">
        <v>25</v>
      </c>
      <c r="D17" s="169">
        <v>1656496.34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"单位名称："&amp;"景洪市图书馆"</f>
        <v>单位名称：景洪市图书馆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2" t="s">
        <v>99</v>
      </c>
      <c r="B5" s="153"/>
      <c r="C5" s="102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5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5" t="s">
        <v>102</v>
      </c>
      <c r="B7" s="155" t="s">
        <v>103</v>
      </c>
      <c r="C7" s="155" t="s">
        <v>104</v>
      </c>
      <c r="D7" s="18">
        <v>4</v>
      </c>
      <c r="E7" s="156" t="s">
        <v>105</v>
      </c>
      <c r="F7" s="156" t="s">
        <v>106</v>
      </c>
      <c r="G7" s="155" t="s">
        <v>107</v>
      </c>
    </row>
    <row r="8" ht="18" customHeight="1" spans="1:7">
      <c r="A8" s="20" t="s">
        <v>57</v>
      </c>
      <c r="B8" s="20" t="s">
        <v>58</v>
      </c>
      <c r="C8" s="21">
        <v>1214324.64</v>
      </c>
      <c r="D8" s="21">
        <v>1164324.64</v>
      </c>
      <c r="E8" s="21">
        <v>1089052</v>
      </c>
      <c r="F8" s="21">
        <v>75272.64</v>
      </c>
      <c r="G8" s="21">
        <v>50000</v>
      </c>
    </row>
    <row r="9" ht="18" customHeight="1" spans="1:7">
      <c r="A9" s="93" t="s">
        <v>59</v>
      </c>
      <c r="B9" s="93" t="s">
        <v>60</v>
      </c>
      <c r="C9" s="21">
        <v>1214324.64</v>
      </c>
      <c r="D9" s="21">
        <v>1164324.64</v>
      </c>
      <c r="E9" s="21">
        <v>1089052</v>
      </c>
      <c r="F9" s="21">
        <v>75272.64</v>
      </c>
      <c r="G9" s="21">
        <v>50000</v>
      </c>
    </row>
    <row r="10" ht="18" customHeight="1" spans="1:7">
      <c r="A10" s="157" t="s">
        <v>61</v>
      </c>
      <c r="B10" s="157" t="s">
        <v>62</v>
      </c>
      <c r="C10" s="21">
        <v>1214324.64</v>
      </c>
      <c r="D10" s="21">
        <v>1164324.64</v>
      </c>
      <c r="E10" s="21">
        <v>1089052</v>
      </c>
      <c r="F10" s="21">
        <v>75272.64</v>
      </c>
      <c r="G10" s="21">
        <v>50000</v>
      </c>
    </row>
    <row r="11" ht="18" customHeight="1" spans="1:7">
      <c r="A11" s="20" t="s">
        <v>63</v>
      </c>
      <c r="B11" s="20" t="s">
        <v>64</v>
      </c>
      <c r="C11" s="21">
        <v>163531.84</v>
      </c>
      <c r="D11" s="21">
        <v>163531.84</v>
      </c>
      <c r="E11" s="21">
        <v>160531.84</v>
      </c>
      <c r="F11" s="21">
        <v>3000</v>
      </c>
      <c r="G11" s="21"/>
    </row>
    <row r="12" ht="18" customHeight="1" spans="1:7">
      <c r="A12" s="93" t="s">
        <v>65</v>
      </c>
      <c r="B12" s="93" t="s">
        <v>66</v>
      </c>
      <c r="C12" s="21">
        <v>163531.84</v>
      </c>
      <c r="D12" s="21">
        <v>163531.84</v>
      </c>
      <c r="E12" s="21">
        <v>160531.84</v>
      </c>
      <c r="F12" s="21">
        <v>3000</v>
      </c>
      <c r="G12" s="21"/>
    </row>
    <row r="13" ht="18" customHeight="1" spans="1:7">
      <c r="A13" s="157" t="s">
        <v>67</v>
      </c>
      <c r="B13" s="157" t="s">
        <v>68</v>
      </c>
      <c r="C13" s="21">
        <v>3000</v>
      </c>
      <c r="D13" s="21">
        <v>3000</v>
      </c>
      <c r="E13" s="21"/>
      <c r="F13" s="21">
        <v>3000</v>
      </c>
      <c r="G13" s="21"/>
    </row>
    <row r="14" ht="18" customHeight="1" spans="1:7">
      <c r="A14" s="157" t="s">
        <v>69</v>
      </c>
      <c r="B14" s="157" t="s">
        <v>70</v>
      </c>
      <c r="C14" s="21">
        <v>160531.84</v>
      </c>
      <c r="D14" s="21">
        <v>160531.84</v>
      </c>
      <c r="E14" s="21">
        <v>160531.84</v>
      </c>
      <c r="F14" s="21"/>
      <c r="G14" s="21"/>
    </row>
    <row r="15" ht="18" customHeight="1" spans="1:7">
      <c r="A15" s="20" t="s">
        <v>71</v>
      </c>
      <c r="B15" s="20" t="s">
        <v>72</v>
      </c>
      <c r="C15" s="21">
        <v>147953.62</v>
      </c>
      <c r="D15" s="21">
        <v>147953.62</v>
      </c>
      <c r="E15" s="21">
        <v>147953.62</v>
      </c>
      <c r="F15" s="21"/>
      <c r="G15" s="21"/>
    </row>
    <row r="16" ht="18" customHeight="1" spans="1:7">
      <c r="A16" s="93" t="s">
        <v>73</v>
      </c>
      <c r="B16" s="93" t="s">
        <v>74</v>
      </c>
      <c r="C16" s="21">
        <v>147953.62</v>
      </c>
      <c r="D16" s="21">
        <v>147953.62</v>
      </c>
      <c r="E16" s="21">
        <v>147953.62</v>
      </c>
      <c r="F16" s="21"/>
      <c r="G16" s="21"/>
    </row>
    <row r="17" ht="18" customHeight="1" spans="1:7">
      <c r="A17" s="157" t="s">
        <v>75</v>
      </c>
      <c r="B17" s="157" t="s">
        <v>76</v>
      </c>
      <c r="C17" s="21">
        <v>84533.82</v>
      </c>
      <c r="D17" s="21">
        <v>84533.82</v>
      </c>
      <c r="E17" s="21">
        <v>84533.82</v>
      </c>
      <c r="F17" s="21"/>
      <c r="G17" s="21"/>
    </row>
    <row r="18" ht="18" customHeight="1" spans="1:7">
      <c r="A18" s="157" t="s">
        <v>77</v>
      </c>
      <c r="B18" s="157" t="s">
        <v>78</v>
      </c>
      <c r="C18" s="21">
        <v>57864.15</v>
      </c>
      <c r="D18" s="21">
        <v>57864.15</v>
      </c>
      <c r="E18" s="21">
        <v>57864.15</v>
      </c>
      <c r="F18" s="21"/>
      <c r="G18" s="21"/>
    </row>
    <row r="19" ht="18" customHeight="1" spans="1:7">
      <c r="A19" s="157" t="s">
        <v>79</v>
      </c>
      <c r="B19" s="157" t="s">
        <v>80</v>
      </c>
      <c r="C19" s="21">
        <v>5555.65</v>
      </c>
      <c r="D19" s="21">
        <v>5555.65</v>
      </c>
      <c r="E19" s="21">
        <v>5555.65</v>
      </c>
      <c r="F19" s="21"/>
      <c r="G19" s="21"/>
    </row>
    <row r="20" ht="18" customHeight="1" spans="1:7">
      <c r="A20" s="20" t="s">
        <v>81</v>
      </c>
      <c r="B20" s="20" t="s">
        <v>82</v>
      </c>
      <c r="C20" s="21">
        <v>130686.24</v>
      </c>
      <c r="D20" s="21">
        <v>130686.24</v>
      </c>
      <c r="E20" s="21">
        <v>130686.24</v>
      </c>
      <c r="F20" s="21"/>
      <c r="G20" s="21"/>
    </row>
    <row r="21" ht="18" customHeight="1" spans="1:7">
      <c r="A21" s="93" t="s">
        <v>83</v>
      </c>
      <c r="B21" s="93" t="s">
        <v>84</v>
      </c>
      <c r="C21" s="21">
        <v>130686.24</v>
      </c>
      <c r="D21" s="21">
        <v>130686.24</v>
      </c>
      <c r="E21" s="21">
        <v>130686.24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130686.24</v>
      </c>
      <c r="D22" s="21">
        <v>130686.24</v>
      </c>
      <c r="E22" s="21">
        <v>130686.24</v>
      </c>
      <c r="F22" s="21"/>
      <c r="G22" s="21"/>
    </row>
    <row r="23" ht="18" customHeight="1" spans="1:7">
      <c r="A23" s="158" t="s">
        <v>87</v>
      </c>
      <c r="B23" s="159" t="s">
        <v>87</v>
      </c>
      <c r="C23" s="21">
        <v>1656496.34</v>
      </c>
      <c r="D23" s="21">
        <v>1606496.34</v>
      </c>
      <c r="E23" s="21">
        <v>1528223.7</v>
      </c>
      <c r="F23" s="21">
        <v>78272.64</v>
      </c>
      <c r="G23" s="21">
        <v>50000</v>
      </c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108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"单位名称："&amp;"景洪市图书馆"</f>
        <v>单位名称：景洪市图书馆</v>
      </c>
      <c r="B4" s="149"/>
      <c r="C4" s="149"/>
      <c r="D4" s="149"/>
      <c r="E4" s="149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8100</v>
      </c>
      <c r="B8" s="21"/>
      <c r="C8" s="21"/>
      <c r="D8" s="21"/>
      <c r="E8" s="21"/>
      <c r="F8" s="21">
        <v>8100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workbookViewId="0">
      <pane ySplit="1" topLeftCell="A16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116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"单位名称："&amp;"景洪市图书馆"</f>
        <v>单位名称：景洪市图书馆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109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38" t="s">
        <v>124</v>
      </c>
      <c r="I5" s="141" t="s">
        <v>124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125</v>
      </c>
      <c r="I6" s="138" t="s">
        <v>32</v>
      </c>
      <c r="J6" s="141"/>
      <c r="K6" s="141"/>
      <c r="L6" s="141"/>
      <c r="M6" s="141"/>
      <c r="N6" s="142"/>
      <c r="O6" s="11" t="s">
        <v>126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127</v>
      </c>
      <c r="J7" s="144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135</v>
      </c>
      <c r="C10" s="20" t="s">
        <v>136</v>
      </c>
      <c r="D10" s="20" t="s">
        <v>61</v>
      </c>
      <c r="E10" s="20" t="s">
        <v>62</v>
      </c>
      <c r="F10" s="20" t="s">
        <v>137</v>
      </c>
      <c r="G10" s="20" t="s">
        <v>138</v>
      </c>
      <c r="H10" s="21">
        <v>420240</v>
      </c>
      <c r="I10" s="21">
        <v>420240</v>
      </c>
      <c r="J10" s="21"/>
      <c r="K10" s="21"/>
      <c r="L10" s="21"/>
      <c r="M10" s="21">
        <v>420240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135</v>
      </c>
      <c r="C11" s="20" t="s">
        <v>136</v>
      </c>
      <c r="D11" s="20" t="s">
        <v>61</v>
      </c>
      <c r="E11" s="20" t="s">
        <v>62</v>
      </c>
      <c r="F11" s="20" t="s">
        <v>139</v>
      </c>
      <c r="G11" s="20" t="s">
        <v>140</v>
      </c>
      <c r="H11" s="21">
        <v>50016</v>
      </c>
      <c r="I11" s="21">
        <v>50016</v>
      </c>
      <c r="J11" s="21"/>
      <c r="K11" s="21"/>
      <c r="L11" s="21"/>
      <c r="M11" s="21">
        <v>50016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135</v>
      </c>
      <c r="C12" s="20" t="s">
        <v>136</v>
      </c>
      <c r="D12" s="20" t="s">
        <v>61</v>
      </c>
      <c r="E12" s="20" t="s">
        <v>62</v>
      </c>
      <c r="F12" s="20" t="s">
        <v>141</v>
      </c>
      <c r="G12" s="20" t="s">
        <v>142</v>
      </c>
      <c r="H12" s="21">
        <v>35020</v>
      </c>
      <c r="I12" s="21">
        <v>35020</v>
      </c>
      <c r="J12" s="21"/>
      <c r="K12" s="21"/>
      <c r="L12" s="21"/>
      <c r="M12" s="21">
        <v>35020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135</v>
      </c>
      <c r="C13" s="20" t="s">
        <v>136</v>
      </c>
      <c r="D13" s="20" t="s">
        <v>61</v>
      </c>
      <c r="E13" s="20" t="s">
        <v>62</v>
      </c>
      <c r="F13" s="20" t="s">
        <v>141</v>
      </c>
      <c r="G13" s="20" t="s">
        <v>142</v>
      </c>
      <c r="H13" s="21">
        <v>330468</v>
      </c>
      <c r="I13" s="21">
        <v>330468</v>
      </c>
      <c r="J13" s="21"/>
      <c r="K13" s="21"/>
      <c r="L13" s="21"/>
      <c r="M13" s="21">
        <v>330468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135</v>
      </c>
      <c r="C14" s="20" t="s">
        <v>136</v>
      </c>
      <c r="D14" s="20" t="s">
        <v>61</v>
      </c>
      <c r="E14" s="20" t="s">
        <v>62</v>
      </c>
      <c r="F14" s="20" t="s">
        <v>141</v>
      </c>
      <c r="G14" s="20" t="s">
        <v>142</v>
      </c>
      <c r="H14" s="21">
        <v>113340</v>
      </c>
      <c r="I14" s="21">
        <v>113340</v>
      </c>
      <c r="J14" s="21"/>
      <c r="K14" s="21"/>
      <c r="L14" s="21"/>
      <c r="M14" s="21">
        <v>113340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143</v>
      </c>
      <c r="C15" s="20" t="s">
        <v>144</v>
      </c>
      <c r="D15" s="20" t="s">
        <v>69</v>
      </c>
      <c r="E15" s="20" t="s">
        <v>70</v>
      </c>
      <c r="F15" s="20" t="s">
        <v>145</v>
      </c>
      <c r="G15" s="20" t="s">
        <v>146</v>
      </c>
      <c r="H15" s="21">
        <v>160531.84</v>
      </c>
      <c r="I15" s="21">
        <v>160531.84</v>
      </c>
      <c r="J15" s="21"/>
      <c r="K15" s="21"/>
      <c r="L15" s="21"/>
      <c r="M15" s="21">
        <v>160531.84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143</v>
      </c>
      <c r="C16" s="20" t="s">
        <v>144</v>
      </c>
      <c r="D16" s="20" t="s">
        <v>75</v>
      </c>
      <c r="E16" s="20" t="s">
        <v>76</v>
      </c>
      <c r="F16" s="20" t="s">
        <v>147</v>
      </c>
      <c r="G16" s="20" t="s">
        <v>148</v>
      </c>
      <c r="H16" s="21">
        <v>84533.82</v>
      </c>
      <c r="I16" s="21">
        <v>84533.82</v>
      </c>
      <c r="J16" s="21"/>
      <c r="K16" s="21"/>
      <c r="L16" s="21"/>
      <c r="M16" s="21">
        <v>84533.82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143</v>
      </c>
      <c r="C17" s="20" t="s">
        <v>144</v>
      </c>
      <c r="D17" s="20" t="s">
        <v>77</v>
      </c>
      <c r="E17" s="20" t="s">
        <v>78</v>
      </c>
      <c r="F17" s="20" t="s">
        <v>149</v>
      </c>
      <c r="G17" s="20" t="s">
        <v>150</v>
      </c>
      <c r="H17" s="21">
        <v>57864.15</v>
      </c>
      <c r="I17" s="21">
        <v>57864.15</v>
      </c>
      <c r="J17" s="21"/>
      <c r="K17" s="21"/>
      <c r="L17" s="21"/>
      <c r="M17" s="21">
        <v>57864.15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143</v>
      </c>
      <c r="C18" s="20" t="s">
        <v>144</v>
      </c>
      <c r="D18" s="20" t="s">
        <v>79</v>
      </c>
      <c r="E18" s="20" t="s">
        <v>80</v>
      </c>
      <c r="F18" s="20" t="s">
        <v>151</v>
      </c>
      <c r="G18" s="20" t="s">
        <v>152</v>
      </c>
      <c r="H18" s="21">
        <v>2006.65</v>
      </c>
      <c r="I18" s="21">
        <v>2006.65</v>
      </c>
      <c r="J18" s="21"/>
      <c r="K18" s="21"/>
      <c r="L18" s="21"/>
      <c r="M18" s="21">
        <v>2006.65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143</v>
      </c>
      <c r="C19" s="20" t="s">
        <v>144</v>
      </c>
      <c r="D19" s="20" t="s">
        <v>79</v>
      </c>
      <c r="E19" s="20" t="s">
        <v>80</v>
      </c>
      <c r="F19" s="20" t="s">
        <v>151</v>
      </c>
      <c r="G19" s="20" t="s">
        <v>152</v>
      </c>
      <c r="H19" s="21">
        <v>3549</v>
      </c>
      <c r="I19" s="21">
        <v>3549</v>
      </c>
      <c r="J19" s="21"/>
      <c r="K19" s="21"/>
      <c r="L19" s="21"/>
      <c r="M19" s="21">
        <v>3549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153</v>
      </c>
      <c r="C20" s="20" t="s">
        <v>86</v>
      </c>
      <c r="D20" s="20" t="s">
        <v>85</v>
      </c>
      <c r="E20" s="20" t="s">
        <v>86</v>
      </c>
      <c r="F20" s="20" t="s">
        <v>154</v>
      </c>
      <c r="G20" s="20" t="s">
        <v>86</v>
      </c>
      <c r="H20" s="21">
        <v>130686.24</v>
      </c>
      <c r="I20" s="21">
        <v>130686.24</v>
      </c>
      <c r="J20" s="21"/>
      <c r="K20" s="21"/>
      <c r="L20" s="21"/>
      <c r="M20" s="21">
        <v>130686.24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155</v>
      </c>
      <c r="C21" s="20" t="s">
        <v>156</v>
      </c>
      <c r="D21" s="20" t="s">
        <v>61</v>
      </c>
      <c r="E21" s="20" t="s">
        <v>62</v>
      </c>
      <c r="F21" s="20" t="s">
        <v>157</v>
      </c>
      <c r="G21" s="20" t="s">
        <v>156</v>
      </c>
      <c r="H21" s="21">
        <v>21080.64</v>
      </c>
      <c r="I21" s="21">
        <v>21080.64</v>
      </c>
      <c r="J21" s="21"/>
      <c r="K21" s="21"/>
      <c r="L21" s="21"/>
      <c r="M21" s="21">
        <v>21080.64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158</v>
      </c>
      <c r="C22" s="20" t="s">
        <v>159</v>
      </c>
      <c r="D22" s="20" t="s">
        <v>61</v>
      </c>
      <c r="E22" s="20" t="s">
        <v>62</v>
      </c>
      <c r="F22" s="20" t="s">
        <v>160</v>
      </c>
      <c r="G22" s="20" t="s">
        <v>159</v>
      </c>
      <c r="H22" s="21">
        <v>192</v>
      </c>
      <c r="I22" s="21">
        <v>192</v>
      </c>
      <c r="J22" s="21"/>
      <c r="K22" s="21"/>
      <c r="L22" s="21"/>
      <c r="M22" s="21">
        <v>192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161</v>
      </c>
      <c r="C23" s="20" t="s">
        <v>162</v>
      </c>
      <c r="D23" s="20" t="s">
        <v>61</v>
      </c>
      <c r="E23" s="20" t="s">
        <v>62</v>
      </c>
      <c r="F23" s="20" t="s">
        <v>163</v>
      </c>
      <c r="G23" s="20" t="s">
        <v>164</v>
      </c>
      <c r="H23" s="21">
        <v>5673</v>
      </c>
      <c r="I23" s="21">
        <v>5673</v>
      </c>
      <c r="J23" s="21"/>
      <c r="K23" s="21"/>
      <c r="L23" s="21"/>
      <c r="M23" s="21">
        <v>5673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161</v>
      </c>
      <c r="C24" s="20" t="s">
        <v>162</v>
      </c>
      <c r="D24" s="20" t="s">
        <v>61</v>
      </c>
      <c r="E24" s="20" t="s">
        <v>62</v>
      </c>
      <c r="F24" s="20" t="s">
        <v>165</v>
      </c>
      <c r="G24" s="20" t="s">
        <v>166</v>
      </c>
      <c r="H24" s="21">
        <v>2028</v>
      </c>
      <c r="I24" s="21">
        <v>2028</v>
      </c>
      <c r="J24" s="21"/>
      <c r="K24" s="21"/>
      <c r="L24" s="21"/>
      <c r="M24" s="21">
        <v>2028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161</v>
      </c>
      <c r="C25" s="20" t="s">
        <v>162</v>
      </c>
      <c r="D25" s="20" t="s">
        <v>61</v>
      </c>
      <c r="E25" s="20" t="s">
        <v>62</v>
      </c>
      <c r="F25" s="20" t="s">
        <v>167</v>
      </c>
      <c r="G25" s="20" t="s">
        <v>168</v>
      </c>
      <c r="H25" s="21">
        <v>8000</v>
      </c>
      <c r="I25" s="21">
        <v>8000</v>
      </c>
      <c r="J25" s="21"/>
      <c r="K25" s="21"/>
      <c r="L25" s="21"/>
      <c r="M25" s="21">
        <v>8000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161</v>
      </c>
      <c r="C26" s="20" t="s">
        <v>162</v>
      </c>
      <c r="D26" s="20" t="s">
        <v>61</v>
      </c>
      <c r="E26" s="20" t="s">
        <v>62</v>
      </c>
      <c r="F26" s="20" t="s">
        <v>169</v>
      </c>
      <c r="G26" s="20" t="s">
        <v>170</v>
      </c>
      <c r="H26" s="21">
        <v>7000</v>
      </c>
      <c r="I26" s="21">
        <v>7000</v>
      </c>
      <c r="J26" s="21"/>
      <c r="K26" s="21"/>
      <c r="L26" s="21"/>
      <c r="M26" s="21">
        <v>7000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161</v>
      </c>
      <c r="C27" s="20" t="s">
        <v>162</v>
      </c>
      <c r="D27" s="20" t="s">
        <v>61</v>
      </c>
      <c r="E27" s="20" t="s">
        <v>62</v>
      </c>
      <c r="F27" s="20" t="s">
        <v>171</v>
      </c>
      <c r="G27" s="20" t="s">
        <v>172</v>
      </c>
      <c r="H27" s="21">
        <v>18000</v>
      </c>
      <c r="I27" s="21">
        <v>18000</v>
      </c>
      <c r="J27" s="21"/>
      <c r="K27" s="21"/>
      <c r="L27" s="21"/>
      <c r="M27" s="21">
        <v>18000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161</v>
      </c>
      <c r="C28" s="20" t="s">
        <v>162</v>
      </c>
      <c r="D28" s="20" t="s">
        <v>61</v>
      </c>
      <c r="E28" s="20" t="s">
        <v>62</v>
      </c>
      <c r="F28" s="20" t="s">
        <v>173</v>
      </c>
      <c r="G28" s="20" t="s">
        <v>174</v>
      </c>
      <c r="H28" s="21">
        <v>799</v>
      </c>
      <c r="I28" s="21">
        <v>799</v>
      </c>
      <c r="J28" s="21"/>
      <c r="K28" s="21"/>
      <c r="L28" s="21"/>
      <c r="M28" s="21">
        <v>799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161</v>
      </c>
      <c r="C29" s="20" t="s">
        <v>162</v>
      </c>
      <c r="D29" s="20" t="s">
        <v>61</v>
      </c>
      <c r="E29" s="20" t="s">
        <v>62</v>
      </c>
      <c r="F29" s="20" t="s">
        <v>175</v>
      </c>
      <c r="G29" s="20" t="s">
        <v>176</v>
      </c>
      <c r="H29" s="21">
        <v>2000</v>
      </c>
      <c r="I29" s="21">
        <v>2000</v>
      </c>
      <c r="J29" s="21"/>
      <c r="K29" s="21"/>
      <c r="L29" s="21"/>
      <c r="M29" s="21">
        <v>2000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161</v>
      </c>
      <c r="C30" s="20" t="s">
        <v>162</v>
      </c>
      <c r="D30" s="20" t="s">
        <v>61</v>
      </c>
      <c r="E30" s="20" t="s">
        <v>62</v>
      </c>
      <c r="F30" s="20" t="s">
        <v>177</v>
      </c>
      <c r="G30" s="20" t="s">
        <v>178</v>
      </c>
      <c r="H30" s="21">
        <v>4000</v>
      </c>
      <c r="I30" s="21">
        <v>4000</v>
      </c>
      <c r="J30" s="21"/>
      <c r="K30" s="21"/>
      <c r="L30" s="21"/>
      <c r="M30" s="21">
        <v>4000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161</v>
      </c>
      <c r="C31" s="20" t="s">
        <v>162</v>
      </c>
      <c r="D31" s="20" t="s">
        <v>61</v>
      </c>
      <c r="E31" s="20" t="s">
        <v>62</v>
      </c>
      <c r="F31" s="20" t="s">
        <v>179</v>
      </c>
      <c r="G31" s="20" t="s">
        <v>180</v>
      </c>
      <c r="H31" s="21">
        <v>6500</v>
      </c>
      <c r="I31" s="21">
        <v>6500</v>
      </c>
      <c r="J31" s="21"/>
      <c r="K31" s="21"/>
      <c r="L31" s="21"/>
      <c r="M31" s="21">
        <v>6500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181</v>
      </c>
      <c r="C32" s="20" t="s">
        <v>182</v>
      </c>
      <c r="D32" s="20" t="s">
        <v>67</v>
      </c>
      <c r="E32" s="20" t="s">
        <v>68</v>
      </c>
      <c r="F32" s="20" t="s">
        <v>163</v>
      </c>
      <c r="G32" s="20" t="s">
        <v>164</v>
      </c>
      <c r="H32" s="21">
        <v>3000</v>
      </c>
      <c r="I32" s="21">
        <v>3000</v>
      </c>
      <c r="J32" s="21"/>
      <c r="K32" s="21"/>
      <c r="L32" s="21"/>
      <c r="M32" s="21">
        <v>3000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0" t="s">
        <v>44</v>
      </c>
      <c r="B33" s="20" t="s">
        <v>183</v>
      </c>
      <c r="C33" s="20" t="s">
        <v>184</v>
      </c>
      <c r="D33" s="20" t="s">
        <v>61</v>
      </c>
      <c r="E33" s="20" t="s">
        <v>62</v>
      </c>
      <c r="F33" s="20" t="s">
        <v>141</v>
      </c>
      <c r="G33" s="20" t="s">
        <v>142</v>
      </c>
      <c r="H33" s="21">
        <v>139968</v>
      </c>
      <c r="I33" s="21">
        <v>139968</v>
      </c>
      <c r="J33" s="21"/>
      <c r="K33" s="21"/>
      <c r="L33" s="21"/>
      <c r="M33" s="21">
        <v>139968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3" t="s">
        <v>87</v>
      </c>
      <c r="B34" s="24"/>
      <c r="C34" s="24"/>
      <c r="D34" s="24"/>
      <c r="E34" s="24"/>
      <c r="F34" s="24"/>
      <c r="G34" s="25"/>
      <c r="H34" s="21">
        <v>1606496.34</v>
      </c>
      <c r="I34" s="21">
        <v>1606496.34</v>
      </c>
      <c r="J34" s="21"/>
      <c r="K34" s="21"/>
      <c r="L34" s="21"/>
      <c r="M34" s="21">
        <v>1606496.34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4:G34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185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"单位名称："&amp;"景洪市图书馆"</f>
        <v>单位名称：景洪市图书馆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109</v>
      </c>
    </row>
    <row r="5" ht="21.75" customHeight="1" spans="1:23">
      <c r="A5" s="114" t="s">
        <v>186</v>
      </c>
      <c r="B5" s="115" t="s">
        <v>118</v>
      </c>
      <c r="C5" s="114" t="s">
        <v>119</v>
      </c>
      <c r="D5" s="114" t="s">
        <v>187</v>
      </c>
      <c r="E5" s="115" t="s">
        <v>120</v>
      </c>
      <c r="F5" s="115" t="s">
        <v>121</v>
      </c>
      <c r="G5" s="115" t="s">
        <v>188</v>
      </c>
      <c r="H5" s="115" t="s">
        <v>189</v>
      </c>
      <c r="I5" s="122" t="s">
        <v>29</v>
      </c>
      <c r="J5" s="123" t="s">
        <v>190</v>
      </c>
      <c r="K5" s="124"/>
      <c r="L5" s="124"/>
      <c r="M5" s="125"/>
      <c r="N5" s="123" t="s">
        <v>126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133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191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 t="s">
        <v>192</v>
      </c>
      <c r="D10" s="20"/>
      <c r="E10" s="20"/>
      <c r="F10" s="20"/>
      <c r="G10" s="20"/>
      <c r="H10" s="20"/>
      <c r="I10" s="21">
        <v>50000</v>
      </c>
      <c r="J10" s="21">
        <v>50000</v>
      </c>
      <c r="K10" s="21">
        <v>50000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 t="s">
        <v>193</v>
      </c>
      <c r="B11" s="20" t="s">
        <v>194</v>
      </c>
      <c r="C11" s="20" t="s">
        <v>192</v>
      </c>
      <c r="D11" s="20" t="s">
        <v>44</v>
      </c>
      <c r="E11" s="20" t="s">
        <v>61</v>
      </c>
      <c r="F11" s="20" t="s">
        <v>62</v>
      </c>
      <c r="G11" s="20" t="s">
        <v>163</v>
      </c>
      <c r="H11" s="20" t="s">
        <v>164</v>
      </c>
      <c r="I11" s="21">
        <v>50000</v>
      </c>
      <c r="J11" s="21">
        <v>50000</v>
      </c>
      <c r="K11" s="21">
        <v>50000</v>
      </c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>
        <v>50000</v>
      </c>
      <c r="J12" s="21">
        <v>50000</v>
      </c>
      <c r="K12" s="21">
        <v>50000</v>
      </c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4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195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"单位名称："&amp;"景洪市图书馆"</f>
        <v>单位名称：景洪市图书馆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196</v>
      </c>
      <c r="B5" s="39" t="s">
        <v>197</v>
      </c>
      <c r="C5" s="39" t="s">
        <v>198</v>
      </c>
      <c r="D5" s="39" t="s">
        <v>199</v>
      </c>
      <c r="E5" s="39" t="s">
        <v>200</v>
      </c>
      <c r="F5" s="19" t="s">
        <v>201</v>
      </c>
      <c r="G5" s="39" t="s">
        <v>202</v>
      </c>
      <c r="H5" s="19" t="s">
        <v>203</v>
      </c>
      <c r="I5" s="19" t="s">
        <v>204</v>
      </c>
      <c r="J5" s="39" t="s">
        <v>205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 t="s">
        <v>44</v>
      </c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93" t="s">
        <v>192</v>
      </c>
      <c r="B8" s="20" t="s">
        <v>206</v>
      </c>
      <c r="C8" s="20" t="s">
        <v>207</v>
      </c>
      <c r="D8" s="20" t="s">
        <v>208</v>
      </c>
      <c r="E8" s="20" t="s">
        <v>209</v>
      </c>
      <c r="F8" s="22" t="s">
        <v>210</v>
      </c>
      <c r="G8" s="20" t="s">
        <v>211</v>
      </c>
      <c r="H8" s="22" t="s">
        <v>212</v>
      </c>
      <c r="I8" s="22" t="s">
        <v>213</v>
      </c>
      <c r="J8" s="20" t="s">
        <v>214</v>
      </c>
    </row>
    <row r="9" ht="40.5" customHeight="1" spans="1:10">
      <c r="A9" s="93" t="s">
        <v>192</v>
      </c>
      <c r="B9" s="20" t="s">
        <v>206</v>
      </c>
      <c r="C9" s="20" t="s">
        <v>207</v>
      </c>
      <c r="D9" s="20" t="s">
        <v>208</v>
      </c>
      <c r="E9" s="20" t="s">
        <v>215</v>
      </c>
      <c r="F9" s="22" t="s">
        <v>210</v>
      </c>
      <c r="G9" s="20" t="s">
        <v>216</v>
      </c>
      <c r="H9" s="22" t="s">
        <v>212</v>
      </c>
      <c r="I9" s="22" t="s">
        <v>213</v>
      </c>
      <c r="J9" s="20" t="s">
        <v>217</v>
      </c>
    </row>
    <row r="10" ht="40.5" customHeight="1" spans="1:10">
      <c r="A10" s="93" t="s">
        <v>192</v>
      </c>
      <c r="B10" s="20" t="s">
        <v>206</v>
      </c>
      <c r="C10" s="20" t="s">
        <v>207</v>
      </c>
      <c r="D10" s="20" t="s">
        <v>218</v>
      </c>
      <c r="E10" s="20" t="s">
        <v>219</v>
      </c>
      <c r="F10" s="22" t="s">
        <v>210</v>
      </c>
      <c r="G10" s="20" t="s">
        <v>220</v>
      </c>
      <c r="H10" s="22" t="s">
        <v>221</v>
      </c>
      <c r="I10" s="22" t="s">
        <v>213</v>
      </c>
      <c r="J10" s="20" t="s">
        <v>222</v>
      </c>
    </row>
    <row r="11" ht="40.5" customHeight="1" spans="1:10">
      <c r="A11" s="93" t="s">
        <v>192</v>
      </c>
      <c r="B11" s="20" t="s">
        <v>206</v>
      </c>
      <c r="C11" s="20" t="s">
        <v>207</v>
      </c>
      <c r="D11" s="20" t="s">
        <v>218</v>
      </c>
      <c r="E11" s="20" t="s">
        <v>223</v>
      </c>
      <c r="F11" s="22" t="s">
        <v>210</v>
      </c>
      <c r="G11" s="20" t="s">
        <v>220</v>
      </c>
      <c r="H11" s="22" t="s">
        <v>221</v>
      </c>
      <c r="I11" s="22" t="s">
        <v>213</v>
      </c>
      <c r="J11" s="20" t="s">
        <v>224</v>
      </c>
    </row>
    <row r="12" ht="40.5" customHeight="1" spans="1:10">
      <c r="A12" s="93" t="s">
        <v>192</v>
      </c>
      <c r="B12" s="20" t="s">
        <v>206</v>
      </c>
      <c r="C12" s="20" t="s">
        <v>207</v>
      </c>
      <c r="D12" s="20" t="s">
        <v>225</v>
      </c>
      <c r="E12" s="20" t="s">
        <v>226</v>
      </c>
      <c r="F12" s="22" t="s">
        <v>210</v>
      </c>
      <c r="G12" s="20" t="s">
        <v>220</v>
      </c>
      <c r="H12" s="22" t="s">
        <v>221</v>
      </c>
      <c r="I12" s="22" t="s">
        <v>213</v>
      </c>
      <c r="J12" s="20" t="s">
        <v>227</v>
      </c>
    </row>
    <row r="13" ht="40.5" customHeight="1" spans="1:10">
      <c r="A13" s="93" t="s">
        <v>192</v>
      </c>
      <c r="B13" s="20" t="s">
        <v>206</v>
      </c>
      <c r="C13" s="20" t="s">
        <v>228</v>
      </c>
      <c r="D13" s="20" t="s">
        <v>229</v>
      </c>
      <c r="E13" s="20" t="s">
        <v>230</v>
      </c>
      <c r="F13" s="22" t="s">
        <v>231</v>
      </c>
      <c r="G13" s="20" t="s">
        <v>232</v>
      </c>
      <c r="H13" s="22" t="s">
        <v>233</v>
      </c>
      <c r="I13" s="22" t="s">
        <v>213</v>
      </c>
      <c r="J13" s="20" t="s">
        <v>234</v>
      </c>
    </row>
    <row r="14" ht="40.5" customHeight="1" spans="1:10">
      <c r="A14" s="93" t="s">
        <v>192</v>
      </c>
      <c r="B14" s="20" t="s">
        <v>206</v>
      </c>
      <c r="C14" s="20" t="s">
        <v>235</v>
      </c>
      <c r="D14" s="20" t="s">
        <v>236</v>
      </c>
      <c r="E14" s="20" t="s">
        <v>237</v>
      </c>
      <c r="F14" s="22" t="s">
        <v>210</v>
      </c>
      <c r="G14" s="20" t="s">
        <v>238</v>
      </c>
      <c r="H14" s="22" t="s">
        <v>221</v>
      </c>
      <c r="I14" s="22" t="s">
        <v>213</v>
      </c>
      <c r="J14" s="20" t="s">
        <v>239</v>
      </c>
    </row>
  </sheetData>
  <mergeCells count="4">
    <mergeCell ref="A3:J3"/>
    <mergeCell ref="A4:H4"/>
    <mergeCell ref="A8:A14"/>
    <mergeCell ref="B8:B1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240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241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"单位名称："&amp;"景洪市图书馆"</f>
        <v>单位名称：景洪市图书馆</v>
      </c>
      <c r="B4" s="6" t="str">
        <f t="shared" si="0"/>
        <v>单位名称：景洪市图书馆</v>
      </c>
      <c r="C4" s="6"/>
      <c r="D4" s="96"/>
      <c r="E4" s="96"/>
      <c r="F4" s="96" t="s">
        <v>1</v>
      </c>
    </row>
    <row r="5" ht="19.5" customHeight="1" spans="1:6">
      <c r="A5" s="102" t="s">
        <v>117</v>
      </c>
      <c r="B5" s="103" t="s">
        <v>46</v>
      </c>
      <c r="C5" s="104" t="s">
        <v>47</v>
      </c>
      <c r="D5" s="12" t="s">
        <v>242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87</v>
      </c>
      <c r="B10" s="109" t="s">
        <v>87</v>
      </c>
      <c r="C10" s="110" t="s">
        <v>87</v>
      </c>
      <c r="D10" s="21"/>
      <c r="E10" s="21"/>
      <c r="F10" s="21"/>
    </row>
    <row r="11" customHeight="1" spans="1:1">
      <c r="A11" t="s">
        <v>243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244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"单位名称："&amp;"景洪市图书馆"</f>
        <v>单位名称：景洪市图书馆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109</v>
      </c>
    </row>
    <row r="5" ht="15.75" customHeight="1" spans="1:17">
      <c r="A5" s="10" t="s">
        <v>245</v>
      </c>
      <c r="B5" s="73" t="s">
        <v>246</v>
      </c>
      <c r="C5" s="73" t="s">
        <v>247</v>
      </c>
      <c r="D5" s="73" t="s">
        <v>248</v>
      </c>
      <c r="E5" s="73" t="s">
        <v>249</v>
      </c>
      <c r="F5" s="73" t="s">
        <v>250</v>
      </c>
      <c r="G5" s="37" t="s">
        <v>124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251</v>
      </c>
      <c r="J6" s="75" t="s">
        <v>252</v>
      </c>
      <c r="K6" s="76" t="s">
        <v>253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133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3</v>
      </c>
      <c r="F9" s="21">
        <v>7340</v>
      </c>
      <c r="G9" s="21">
        <v>7340</v>
      </c>
      <c r="H9" s="21">
        <v>7340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3" t="s">
        <v>162</v>
      </c>
      <c r="B10" s="20" t="s">
        <v>254</v>
      </c>
      <c r="C10" s="20" t="s">
        <v>255</v>
      </c>
      <c r="D10" s="22" t="s">
        <v>256</v>
      </c>
      <c r="E10" s="94">
        <v>1</v>
      </c>
      <c r="F10" s="21">
        <v>6000</v>
      </c>
      <c r="G10" s="21">
        <v>6000</v>
      </c>
      <c r="H10" s="21">
        <v>6000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3" t="s">
        <v>162</v>
      </c>
      <c r="B11" s="20" t="s">
        <v>257</v>
      </c>
      <c r="C11" s="20" t="s">
        <v>258</v>
      </c>
      <c r="D11" s="22" t="s">
        <v>259</v>
      </c>
      <c r="E11" s="94">
        <v>1</v>
      </c>
      <c r="F11" s="21">
        <v>500</v>
      </c>
      <c r="G11" s="21">
        <v>500</v>
      </c>
      <c r="H11" s="21">
        <v>500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3" t="s">
        <v>162</v>
      </c>
      <c r="B12" s="20" t="s">
        <v>260</v>
      </c>
      <c r="C12" s="20" t="s">
        <v>261</v>
      </c>
      <c r="D12" s="22" t="s">
        <v>262</v>
      </c>
      <c r="E12" s="94">
        <v>1</v>
      </c>
      <c r="F12" s="21">
        <v>840</v>
      </c>
      <c r="G12" s="21">
        <v>840</v>
      </c>
      <c r="H12" s="21">
        <v>840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80" t="s">
        <v>87</v>
      </c>
      <c r="B13" s="81"/>
      <c r="C13" s="81"/>
      <c r="D13" s="81"/>
      <c r="E13" s="95"/>
      <c r="F13" s="21">
        <v>7340</v>
      </c>
      <c r="G13" s="21">
        <v>7340</v>
      </c>
      <c r="H13" s="21">
        <v>7340</v>
      </c>
      <c r="I13" s="21"/>
      <c r="J13" s="21"/>
      <c r="K13" s="21"/>
      <c r="L13" s="21"/>
      <c r="M13" s="21"/>
      <c r="N13" s="21"/>
      <c r="O13" s="21"/>
      <c r="P13" s="21"/>
      <c r="Q13" s="21"/>
    </row>
  </sheetData>
  <mergeCells count="16">
    <mergeCell ref="A3:Q3"/>
    <mergeCell ref="A4:F4"/>
    <mergeCell ref="G5:Q5"/>
    <mergeCell ref="L6:Q6"/>
    <mergeCell ref="A13:E13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263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"单位名称："&amp;"景洪市图书馆"</f>
        <v>单位名称：景洪市图书馆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245</v>
      </c>
      <c r="B5" s="73" t="s">
        <v>264</v>
      </c>
      <c r="C5" s="74" t="s">
        <v>265</v>
      </c>
      <c r="D5" s="37" t="s">
        <v>124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251</v>
      </c>
      <c r="G6" s="75" t="s">
        <v>252</v>
      </c>
      <c r="H6" s="76" t="s">
        <v>253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133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243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266</v>
      </c>
    </row>
    <row r="3" ht="27.75" customHeight="1" spans="1:7">
      <c r="A3" s="61" t="s">
        <v>267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"单位名称："&amp;"景洪市图书馆"</f>
        <v>单位名称：景洪市图书馆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268</v>
      </c>
      <c r="B5" s="51" t="s">
        <v>120</v>
      </c>
      <c r="C5" s="51" t="s">
        <v>121</v>
      </c>
      <c r="D5" s="51" t="s">
        <v>124</v>
      </c>
      <c r="E5" s="51"/>
      <c r="F5" s="51"/>
      <c r="G5" s="51" t="s">
        <v>269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270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243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271</v>
      </c>
    </row>
    <row r="3" ht="28.5" customHeight="1" spans="1:10">
      <c r="A3" s="44" t="s">
        <v>272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"单位名称："&amp;"景洪市图书馆"</f>
        <v>单位名称：景洪市图书馆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196</v>
      </c>
      <c r="B5" s="49" t="s">
        <v>197</v>
      </c>
      <c r="C5" s="49" t="s">
        <v>198</v>
      </c>
      <c r="D5" s="49" t="s">
        <v>199</v>
      </c>
      <c r="E5" s="49" t="s">
        <v>200</v>
      </c>
      <c r="F5" s="50" t="s">
        <v>201</v>
      </c>
      <c r="G5" s="49" t="s">
        <v>202</v>
      </c>
      <c r="H5" s="50" t="s">
        <v>203</v>
      </c>
      <c r="I5" s="50" t="s">
        <v>204</v>
      </c>
      <c r="J5" s="49" t="s">
        <v>205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customHeight="1" spans="1:1">
      <c r="A9" t="s">
        <v>243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pane ySplit="1" topLeftCell="A2" activePane="bottomLeft" state="frozen"/>
      <selection/>
      <selection pane="bottomLeft"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273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"单位名称："&amp;"景洪市图书馆"</f>
        <v>单位名称：景洪市图书馆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117</v>
      </c>
      <c r="B5" s="10" t="s">
        <v>274</v>
      </c>
      <c r="C5" s="10" t="s">
        <v>275</v>
      </c>
      <c r="D5" s="10" t="s">
        <v>276</v>
      </c>
      <c r="E5" s="10" t="s">
        <v>277</v>
      </c>
      <c r="F5" s="36" t="s">
        <v>278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249</v>
      </c>
      <c r="G6" s="39" t="s">
        <v>279</v>
      </c>
      <c r="H6" s="39" t="s">
        <v>280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 t="s">
        <v>44</v>
      </c>
      <c r="B8" s="40"/>
      <c r="C8" s="40"/>
      <c r="D8" s="40"/>
      <c r="E8" s="22"/>
      <c r="F8" s="21">
        <v>5</v>
      </c>
      <c r="G8" s="21"/>
      <c r="H8" s="21">
        <v>7800</v>
      </c>
    </row>
    <row r="9" ht="33" customHeight="1" spans="1:8">
      <c r="A9" s="40" t="s">
        <v>44</v>
      </c>
      <c r="B9" s="40" t="s">
        <v>281</v>
      </c>
      <c r="C9" s="40" t="s">
        <v>255</v>
      </c>
      <c r="D9" s="40" t="s">
        <v>282</v>
      </c>
      <c r="E9" s="22" t="s">
        <v>256</v>
      </c>
      <c r="F9" s="21">
        <v>1</v>
      </c>
      <c r="G9" s="21">
        <v>6000</v>
      </c>
      <c r="H9" s="21">
        <v>6000</v>
      </c>
    </row>
    <row r="10" ht="33" customHeight="1" spans="1:8">
      <c r="A10" s="40" t="s">
        <v>44</v>
      </c>
      <c r="B10" s="40" t="s">
        <v>283</v>
      </c>
      <c r="C10" s="40" t="s">
        <v>258</v>
      </c>
      <c r="D10" s="40" t="s">
        <v>257</v>
      </c>
      <c r="E10" s="22" t="s">
        <v>259</v>
      </c>
      <c r="F10" s="21">
        <v>4</v>
      </c>
      <c r="G10" s="21">
        <v>450</v>
      </c>
      <c r="H10" s="21">
        <v>1800</v>
      </c>
    </row>
    <row r="11" ht="24" customHeight="1" spans="1:8">
      <c r="A11" s="41" t="s">
        <v>29</v>
      </c>
      <c r="B11" s="42"/>
      <c r="C11" s="42"/>
      <c r="D11" s="42"/>
      <c r="E11" s="43"/>
      <c r="F11" s="21">
        <v>5</v>
      </c>
      <c r="G11" s="21"/>
      <c r="H11" s="21">
        <v>7800</v>
      </c>
    </row>
  </sheetData>
  <mergeCells count="9">
    <mergeCell ref="A3:H3"/>
    <mergeCell ref="A4:C4"/>
    <mergeCell ref="F5:H5"/>
    <mergeCell ref="A11:E11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284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"单位名称："&amp;"景洪市图书馆"</f>
        <v>单位名称：景洪市图书馆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186</v>
      </c>
      <c r="B5" s="9" t="s">
        <v>119</v>
      </c>
      <c r="C5" s="9" t="s">
        <v>187</v>
      </c>
      <c r="D5" s="10" t="s">
        <v>120</v>
      </c>
      <c r="E5" s="10" t="s">
        <v>121</v>
      </c>
      <c r="F5" s="10" t="s">
        <v>188</v>
      </c>
      <c r="G5" s="10" t="s">
        <v>189</v>
      </c>
      <c r="H5" s="26" t="s">
        <v>29</v>
      </c>
      <c r="I5" s="11" t="s">
        <v>285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243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tabSelected="1" workbookViewId="0">
      <pane ySplit="1" topLeftCell="A2" activePane="bottomLeft" state="frozen"/>
      <selection/>
      <selection pane="bottomLeft" activeCell="C20" sqref="C20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286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"单位名称："&amp;"景洪市图书馆"</f>
        <v>单位名称：景洪市图书馆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187</v>
      </c>
      <c r="B5" s="9" t="s">
        <v>186</v>
      </c>
      <c r="C5" s="9" t="s">
        <v>119</v>
      </c>
      <c r="D5" s="10" t="s">
        <v>287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288</v>
      </c>
      <c r="F6" s="10" t="s">
        <v>289</v>
      </c>
      <c r="G6" s="10" t="s">
        <v>290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 t="s">
        <v>44</v>
      </c>
      <c r="B9" s="20"/>
      <c r="C9" s="20"/>
      <c r="D9" s="20"/>
      <c r="E9" s="21">
        <v>50000</v>
      </c>
      <c r="F9" s="21"/>
      <c r="G9" s="21"/>
    </row>
    <row r="10" ht="18.75" customHeight="1" spans="1:7">
      <c r="A10" s="20"/>
      <c r="B10" s="20" t="s">
        <v>193</v>
      </c>
      <c r="C10" s="20" t="s">
        <v>192</v>
      </c>
      <c r="D10" s="22" t="s">
        <v>291</v>
      </c>
      <c r="E10" s="21">
        <v>50000</v>
      </c>
      <c r="F10" s="21"/>
      <c r="G10" s="21"/>
    </row>
    <row r="11" ht="18.75" customHeight="1" spans="1:7">
      <c r="A11" s="23" t="s">
        <v>29</v>
      </c>
      <c r="B11" s="24" t="s">
        <v>192</v>
      </c>
      <c r="C11" s="24"/>
      <c r="D11" s="25"/>
      <c r="E11" s="21">
        <v>50000</v>
      </c>
      <c r="F11" s="21"/>
      <c r="G11" s="21"/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2025-02-18T01:31:40Z</dcterms:created>
  <dcterms:modified xsi:type="dcterms:W3CDTF">2025-02-18T01:32:20Z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7A32CF4D880340B586A093ABD5A82DCB_12</vt:lpwstr>
  </property>
  <property fmtid="{D5CDD505-2E9C-101B-9397-08002B2CF9AE}" pid="3" name="KSOProductBuildVer">
    <vt:lpwstr>2052-12.8.2.18205</vt:lpwstr>
  </property>
</Properties>
</file>