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1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<sst xmlns="http://schemas.openxmlformats.org/spreadsheetml/2006/main" count="574" uniqueCount="243">
  <si>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</si>
  <si>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</si>
  <si>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</si>
  <si>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</si>
  <si>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</si>
  <si>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</si>
  <si>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</si>
  <si>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</si>
  <si>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</si>
  <si>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</si>
  <si>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</si>
  <si>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</si>
  <si>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</si>
  <si>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</si>
  <si>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</si>
  <si>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</si>
  <si>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</si>
  <si>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</si>
  <si>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</si>
  <si>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</si>
  <si>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</si>
  <si>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</si>
  <si>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</si>
  <si>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</si>
  <si>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</si>
  <si>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</si>
  <si>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</si>
  <si>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</si>
  <si>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</si>
  <si>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</si>
  <si>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</si>
  <si>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</si>
  <si>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</si>
  <si>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</si>
  <si>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</si>
  <si>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</si>
  <si>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</si>
  <si>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</si>
  <si>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</si>
  <si>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</si>
  <si>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</si>
  <si>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</si>
  <si>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</si>
  <si>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120008</t>
  </si>
  <si>
    <t>景洪市环境卫生服务中心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</si>
  <si>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</si>
  <si>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</si>
  <si>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</si>
  <si>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</si>
  <si>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</si>
  <si>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</si>
  <si>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</si>
  <si>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</si>
  <si>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</si>
  <si>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</si>
  <si>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</si>
  <si>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</si>
  <si>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</si>
  <si>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</si>
  <si>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</si>
  <si>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</si>
  <si>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</si>
  <si>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</si>
  <si>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</si>
  <si>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</si>
  <si>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</si>
  <si>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</si>
  <si>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</si>
  <si>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</si>
  <si>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</si>
  <si>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</si>
  <si>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</si>
  <si>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</si>
  <si>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</si>
  <si>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</si>
  <si>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</si>
  <si>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</si>
  <si>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21205</t>
  </si>
  <si>
    <t>城乡社区环境卫生</t>
  </si>
  <si>
    <t>2120501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</si>
  <si>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</si>
  <si>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</si>
  <si>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</si>
  <si>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</si>
  <si>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</si>
  <si>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</si>
  <si>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</si>
  <si>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</si>
  <si>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</si>
  <si>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</si>
  <si>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</si>
  <si>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</si>
  <si>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</si>
  <si>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</si>
  <si>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</si>
  <si>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</si>
  <si>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</si>
  <si>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</si>
  <si>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</si>
  <si>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</si>
  <si>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</si>
  <si>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</si>
  <si>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</si>
  <si>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</si>
  <si>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</si>
  <si>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</si>
  <si>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</si>
  <si>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</si>
  <si>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</si>
  <si>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</si>
  <si>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</si>
  <si>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</si>
  <si>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</si>
  <si>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</si>
  <si>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</si>
  <si>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说明：本单位无此公开事项。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</si>
  <si>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</si>
  <si>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</si>
  <si>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</si>
  <si>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</si>
  <si>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</si>
  <si>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</si>
  <si>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</si>
  <si>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</si>
  <si>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</si>
  <si>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</si>
  <si>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</si>
  <si>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</si>
  <si>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</si>
  <si>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</si>
  <si>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</si>
  <si>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</si>
  <si>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</si>
  <si>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</si>
  <si>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</si>
  <si>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532801241100003179647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</si>
  <si>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</si>
  <si>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</si>
  <si>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</si>
  <si>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</si>
  <si>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</si>
  <si>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</si>
  <si>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</si>
  <si>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532801241100003179648</t>
  </si>
  <si>
    <t>月奖励性绩效工资</t>
  </si>
  <si>
    <t>532801241100003179649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</si>
  <si>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</si>
  <si>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</si>
  <si>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</si>
  <si>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</si>
  <si>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</si>
  <si>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</si>
  <si>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</si>
  <si>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</si>
  <si>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</si>
  <si>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532801241100003179650</t>
  </si>
  <si>
    <t>30113</t>
  </si>
  <si>
    <t>532801251100003880782</t>
  </si>
  <si>
    <t>工会经费</t>
  </si>
  <si>
    <t>30228</t>
  </si>
  <si>
    <t>532801251100003880804</t>
  </si>
  <si>
    <t>福利费</t>
  </si>
  <si>
    <t>30229</t>
  </si>
  <si>
    <t>532801251100003880806</t>
  </si>
  <si>
    <t>退休公用经费</t>
  </si>
  <si>
    <t>30201</t>
  </si>
  <si>
    <t>办公费</t>
  </si>
  <si>
    <t>532801251100003880809</t>
  </si>
  <si>
    <t>一般公用经费</t>
  </si>
  <si>
    <t>30205</t>
  </si>
  <si>
    <t>水费</t>
  </si>
  <si>
    <t>30206</t>
  </si>
  <si>
    <t>电费</t>
  </si>
  <si>
    <t>30213</t>
  </si>
  <si>
    <t>维修（护）费</t>
  </si>
  <si>
    <t>30214</t>
  </si>
  <si>
    <t>租赁费</t>
  </si>
  <si>
    <t>30299</t>
  </si>
  <si>
    <t>其他商品和服务支出</t>
  </si>
  <si>
    <t>31002</t>
  </si>
  <si>
    <t>办公设备购置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</si>
  <si>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</si>
  <si>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</si>
  <si>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</si>
  <si>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</si>
  <si>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</si>
  <si>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</si>
  <si>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</si>
  <si>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</si>
  <si>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</si>
  <si>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</si>
  <si>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</si>
  <si>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</si>
  <si>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</si>
  <si>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</si>
  <si>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</si>
  <si>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</si>
  <si>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</si>
  <si>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</si>
  <si>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</si>
  <si>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</si>
  <si>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</si>
  <si>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</si>
  <si>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</si>
  <si>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</si>
  <si>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</si>
  <si>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</si>
  <si>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</si>
  <si>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</si>
  <si>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</si>
  <si>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</si>
  <si>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</si>
  <si>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空调采购</t>
  </si>
  <si>
    <t>A02061804 空调机</t>
  </si>
  <si>
    <t>元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</si>
  <si>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</si>
  <si>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</si>
  <si>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</si>
  <si>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</si>
  <si>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</si>
  <si>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</si>
  <si>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</si>
  <si>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</si>
  <si>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</si>
  <si>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</si>
  <si>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</si>
  <si>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</si>
  <si>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</si>
  <si>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</si>
  <si>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</si>
  <si>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</si>
  <si>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</si>
  <si>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</si>
  <si>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</si>
  <si>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空调</t>
  </si>
  <si>
    <t>台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</si>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</sst>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4" sqref="A4:B4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"单位名称："&amp;"景洪市环境卫生服务中心"</f>
        <v>单位名称：景洪市环境卫生服务中心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3035767.51</v>
      </c>
      <c r="C8" s="167" t="str">
        <f>"一"&amp;"、"&amp;"社会保障和就业支出"</f>
        <v>一、社会保障和就业支出</v>
      </c>
      <c r="D8" s="181">
        <v>327818.88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584290.39</v>
      </c>
    </row>
    <row r="10" ht="20.25" customHeight="1" spans="1:4">
      <c r="A10" s="167" t="s">
        <v>9</v>
      </c>
      <c r="B10" s="181"/>
      <c r="C10" s="167" t="str">
        <f>"三"&amp;"、"&amp;"城乡社区支出"</f>
        <v>三、城乡社区支出</v>
      </c>
      <c r="D10" s="181">
        <v>1910705.28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212952.96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3035767.51</v>
      </c>
      <c r="C18" s="165" t="s">
        <v>18</v>
      </c>
      <c r="D18" s="169">
        <v>3035767.51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3035767.51</v>
      </c>
      <c r="C22" s="165" t="s">
        <v>25</v>
      </c>
      <c r="D22" s="169">
        <v>3035767.51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4" sqref="A4:D4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"单位名称："&amp;"景洪市环境卫生服务中心"</f>
        <v>单位名称：景洪市环境卫生服务中心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3035767.51</v>
      </c>
      <c r="D9" s="21">
        <v>3035767.51</v>
      </c>
      <c r="E9" s="21">
        <v>3035767.51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3035767.51</v>
      </c>
      <c r="D10" s="21">
        <v>3035767.51</v>
      </c>
      <c r="E10" s="21">
        <v>3035767.51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3" activePane="bottomLeft" state="frozen"/>
      <selection/>
      <selection pane="bottomLeft" activeCell="C23" sqref="C2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"单位名称："&amp;"景洪市环境卫生服务中心"</f>
        <v>单位名称：景洪市环境卫生服务中心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327818.88</v>
      </c>
      <c r="D8" s="21">
        <v>327818.88</v>
      </c>
      <c r="E8" s="21">
        <v>327818.88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327818.88</v>
      </c>
      <c r="D9" s="21">
        <v>327818.88</v>
      </c>
      <c r="E9" s="21">
        <v>327818.88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69600</v>
      </c>
      <c r="D10" s="21">
        <v>69600</v>
      </c>
      <c r="E10" s="21">
        <v>69600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258218.88</v>
      </c>
      <c r="D11" s="21">
        <v>258218.88</v>
      </c>
      <c r="E11" s="21">
        <v>258218.88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584290.39</v>
      </c>
      <c r="D12" s="21">
        <v>584290.39</v>
      </c>
      <c r="E12" s="21">
        <v>584290.39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3" t="s">
        <v>67</v>
      </c>
      <c r="B13" s="93" t="s">
        <v>68</v>
      </c>
      <c r="C13" s="21">
        <v>584290.39</v>
      </c>
      <c r="D13" s="21">
        <v>584290.39</v>
      </c>
      <c r="E13" s="21">
        <v>584290.39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130427.64</v>
      </c>
      <c r="D14" s="21">
        <v>130427.64</v>
      </c>
      <c r="E14" s="21">
        <v>130427.64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414872.01</v>
      </c>
      <c r="D15" s="21">
        <v>414872.01</v>
      </c>
      <c r="E15" s="21">
        <v>414872.01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38990.74</v>
      </c>
      <c r="D16" s="21">
        <v>38990.74</v>
      </c>
      <c r="E16" s="21">
        <v>38990.74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1910705.28</v>
      </c>
      <c r="D17" s="21">
        <v>1910705.28</v>
      </c>
      <c r="E17" s="21">
        <v>1910705.28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3" t="s">
        <v>77</v>
      </c>
      <c r="B18" s="93" t="s">
        <v>78</v>
      </c>
      <c r="C18" s="21">
        <v>1910705.28</v>
      </c>
      <c r="D18" s="21">
        <v>1910705.28</v>
      </c>
      <c r="E18" s="21">
        <v>1910705.28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78</v>
      </c>
      <c r="C19" s="21">
        <v>1910705.28</v>
      </c>
      <c r="D19" s="21">
        <v>1910705.28</v>
      </c>
      <c r="E19" s="21">
        <v>1910705.28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80</v>
      </c>
      <c r="B20" s="20" t="s">
        <v>81</v>
      </c>
      <c r="C20" s="21">
        <v>212952.96</v>
      </c>
      <c r="D20" s="21">
        <v>212952.96</v>
      </c>
      <c r="E20" s="21">
        <v>212952.96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82</v>
      </c>
      <c r="B21" s="93" t="s">
        <v>83</v>
      </c>
      <c r="C21" s="21">
        <v>212952.96</v>
      </c>
      <c r="D21" s="21">
        <v>212952.96</v>
      </c>
      <c r="E21" s="21">
        <v>212952.96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84</v>
      </c>
      <c r="B22" s="157" t="s">
        <v>85</v>
      </c>
      <c r="C22" s="21">
        <v>212952.96</v>
      </c>
      <c r="D22" s="21">
        <v>212952.96</v>
      </c>
      <c r="E22" s="21">
        <v>212952.96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86</v>
      </c>
      <c r="B23" s="22" t="s">
        <v>86</v>
      </c>
      <c r="C23" s="21">
        <v>3035767.51</v>
      </c>
      <c r="D23" s="21">
        <v>3035767.51</v>
      </c>
      <c r="E23" s="21">
        <v>3035767.51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H9" sqref="H9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87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"单位名称："&amp;"景洪市环境卫生服务中心"</f>
        <v>单位名称：景洪市环境卫生服务中心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88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89</v>
      </c>
      <c r="B8" s="21">
        <v>3035767.51</v>
      </c>
      <c r="C8" s="162" t="s">
        <v>90</v>
      </c>
      <c r="D8" s="163">
        <v>3035767.51</v>
      </c>
    </row>
    <row r="9" ht="17.25" customHeight="1" spans="1:4">
      <c r="A9" s="164" t="s">
        <v>91</v>
      </c>
      <c r="B9" s="21">
        <v>3035767.51</v>
      </c>
      <c r="C9" s="162" t="str">
        <f>"（"&amp;"一"&amp;"）"&amp;"社会保障和就业支出"</f>
        <v>（一）社会保障和就业支出</v>
      </c>
      <c r="D9" s="163">
        <v>327818.88</v>
      </c>
    </row>
    <row r="10" ht="17.25" customHeight="1" spans="1:4">
      <c r="A10" s="164" t="s">
        <v>92</v>
      </c>
      <c r="B10" s="21"/>
      <c r="C10" s="162" t="str">
        <f>"（"&amp;"二"&amp;"）"&amp;"卫生健康支出"</f>
        <v>（二）卫生健康支出</v>
      </c>
      <c r="D10" s="163">
        <v>584290.39</v>
      </c>
    </row>
    <row r="11" ht="17.25" customHeight="1" spans="1:4">
      <c r="A11" s="164" t="s">
        <v>93</v>
      </c>
      <c r="B11" s="21"/>
      <c r="C11" s="162" t="str">
        <f>"（"&amp;"三"&amp;"）"&amp;"城乡社区支出"</f>
        <v>（三）城乡社区支出</v>
      </c>
      <c r="D11" s="163">
        <v>1910705.28</v>
      </c>
    </row>
    <row r="12" ht="17.25" customHeight="1" spans="1:4">
      <c r="A12" s="164" t="s">
        <v>94</v>
      </c>
      <c r="B12" s="21"/>
      <c r="C12" s="162" t="str">
        <f>"（"&amp;"四"&amp;"）"&amp;"住房保障支出"</f>
        <v>（四）住房保障支出</v>
      </c>
      <c r="D12" s="163">
        <v>212952.96</v>
      </c>
    </row>
    <row r="13" ht="17.25" customHeight="1" spans="1:4">
      <c r="A13" s="164" t="s">
        <v>91</v>
      </c>
      <c r="B13" s="21"/>
      <c r="C13" s="162"/>
      <c r="D13" s="163"/>
    </row>
    <row r="14" ht="17.25" customHeight="1" spans="1:4">
      <c r="A14" s="164" t="s">
        <v>92</v>
      </c>
      <c r="B14" s="21"/>
      <c r="C14" s="162"/>
      <c r="D14" s="163"/>
    </row>
    <row r="15" ht="17.25" customHeight="1" spans="1:4">
      <c r="A15" s="164" t="s">
        <v>93</v>
      </c>
      <c r="B15" s="21"/>
      <c r="C15" s="162"/>
      <c r="D15" s="163"/>
    </row>
    <row r="16" customHeight="1" spans="1:4">
      <c r="A16" s="165"/>
      <c r="B16" s="166"/>
      <c r="C16" s="167" t="s">
        <v>95</v>
      </c>
      <c r="D16" s="166"/>
    </row>
    <row r="17" ht="17.25" customHeight="1" spans="1:4">
      <c r="A17" s="168" t="s">
        <v>96</v>
      </c>
      <c r="B17" s="169">
        <v>3035767.51</v>
      </c>
      <c r="C17" s="165" t="s">
        <v>25</v>
      </c>
      <c r="D17" s="169">
        <v>3035767.51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F23" sqref="F23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97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"单位名称："&amp;"景洪市环境卫生服务中心"</f>
        <v>单位名称：景洪市环境卫生服务中心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98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99</v>
      </c>
      <c r="F6" s="18" t="s">
        <v>100</v>
      </c>
      <c r="G6" s="89"/>
    </row>
    <row r="7" ht="19.5" customHeight="1" spans="1:7">
      <c r="A7" s="155" t="s">
        <v>101</v>
      </c>
      <c r="B7" s="155" t="s">
        <v>102</v>
      </c>
      <c r="C7" s="155" t="s">
        <v>103</v>
      </c>
      <c r="D7" s="18">
        <v>4</v>
      </c>
      <c r="E7" s="156" t="s">
        <v>104</v>
      </c>
      <c r="F7" s="156" t="s">
        <v>105</v>
      </c>
      <c r="G7" s="155" t="s">
        <v>106</v>
      </c>
    </row>
    <row r="8" ht="18" customHeight="1" spans="1:7">
      <c r="A8" s="20" t="s">
        <v>57</v>
      </c>
      <c r="B8" s="20" t="s">
        <v>58</v>
      </c>
      <c r="C8" s="21">
        <v>327818.88</v>
      </c>
      <c r="D8" s="21">
        <v>327818.88</v>
      </c>
      <c r="E8" s="21">
        <v>258218.88</v>
      </c>
      <c r="F8" s="21">
        <v>69600</v>
      </c>
      <c r="G8" s="21"/>
    </row>
    <row r="9" ht="18" customHeight="1" spans="1:7">
      <c r="A9" s="93" t="s">
        <v>59</v>
      </c>
      <c r="B9" s="93" t="s">
        <v>60</v>
      </c>
      <c r="C9" s="21">
        <v>327818.88</v>
      </c>
      <c r="D9" s="21">
        <v>327818.88</v>
      </c>
      <c r="E9" s="21">
        <v>258218.88</v>
      </c>
      <c r="F9" s="21">
        <v>69600</v>
      </c>
      <c r="G9" s="21"/>
    </row>
    <row r="10" ht="18" customHeight="1" spans="1:7">
      <c r="A10" s="157" t="s">
        <v>61</v>
      </c>
      <c r="B10" s="157" t="s">
        <v>62</v>
      </c>
      <c r="C10" s="21">
        <v>69600</v>
      </c>
      <c r="D10" s="21">
        <v>69600</v>
      </c>
      <c r="E10" s="21"/>
      <c r="F10" s="21">
        <v>69600</v>
      </c>
      <c r="G10" s="21"/>
    </row>
    <row r="11" ht="18" customHeight="1" spans="1:7">
      <c r="A11" s="157" t="s">
        <v>63</v>
      </c>
      <c r="B11" s="157" t="s">
        <v>64</v>
      </c>
      <c r="C11" s="21">
        <v>258218.88</v>
      </c>
      <c r="D11" s="21">
        <v>258218.88</v>
      </c>
      <c r="E11" s="21">
        <v>258218.88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584290.39</v>
      </c>
      <c r="D12" s="21">
        <v>584290.39</v>
      </c>
      <c r="E12" s="21">
        <v>584290.39</v>
      </c>
      <c r="F12" s="21"/>
      <c r="G12" s="21"/>
    </row>
    <row r="13" ht="18" customHeight="1" spans="1:7">
      <c r="A13" s="93" t="s">
        <v>67</v>
      </c>
      <c r="B13" s="93" t="s">
        <v>68</v>
      </c>
      <c r="C13" s="21">
        <v>584290.39</v>
      </c>
      <c r="D13" s="21">
        <v>584290.39</v>
      </c>
      <c r="E13" s="21">
        <v>584290.39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130427.64</v>
      </c>
      <c r="D14" s="21">
        <v>130427.64</v>
      </c>
      <c r="E14" s="21">
        <v>130427.64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414872.01</v>
      </c>
      <c r="D15" s="21">
        <v>414872.01</v>
      </c>
      <c r="E15" s="21">
        <v>414872.01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38990.74</v>
      </c>
      <c r="D16" s="21">
        <v>38990.74</v>
      </c>
      <c r="E16" s="21">
        <v>38990.74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1910705.28</v>
      </c>
      <c r="D17" s="21">
        <v>1910705.28</v>
      </c>
      <c r="E17" s="21">
        <v>1774608</v>
      </c>
      <c r="F17" s="21">
        <v>136097.28</v>
      </c>
      <c r="G17" s="21"/>
    </row>
    <row r="18" ht="18" customHeight="1" spans="1:7">
      <c r="A18" s="93" t="s">
        <v>77</v>
      </c>
      <c r="B18" s="93" t="s">
        <v>78</v>
      </c>
      <c r="C18" s="21">
        <v>1910705.28</v>
      </c>
      <c r="D18" s="21">
        <v>1910705.28</v>
      </c>
      <c r="E18" s="21">
        <v>1774608</v>
      </c>
      <c r="F18" s="21">
        <v>136097.28</v>
      </c>
      <c r="G18" s="21"/>
    </row>
    <row r="19" ht="18" customHeight="1" spans="1:7">
      <c r="A19" s="157" t="s">
        <v>79</v>
      </c>
      <c r="B19" s="157" t="s">
        <v>78</v>
      </c>
      <c r="C19" s="21">
        <v>1910705.28</v>
      </c>
      <c r="D19" s="21">
        <v>1910705.28</v>
      </c>
      <c r="E19" s="21">
        <v>1774608</v>
      </c>
      <c r="F19" s="21">
        <v>136097.28</v>
      </c>
      <c r="G19" s="21"/>
    </row>
    <row r="20" ht="18" customHeight="1" spans="1:7">
      <c r="A20" s="20" t="s">
        <v>80</v>
      </c>
      <c r="B20" s="20" t="s">
        <v>81</v>
      </c>
      <c r="C20" s="21">
        <v>212952.96</v>
      </c>
      <c r="D20" s="21">
        <v>212952.96</v>
      </c>
      <c r="E20" s="21">
        <v>212952.96</v>
      </c>
      <c r="F20" s="21"/>
      <c r="G20" s="21"/>
    </row>
    <row r="21" ht="18" customHeight="1" spans="1:7">
      <c r="A21" s="93" t="s">
        <v>82</v>
      </c>
      <c r="B21" s="93" t="s">
        <v>83</v>
      </c>
      <c r="C21" s="21">
        <v>212952.96</v>
      </c>
      <c r="D21" s="21">
        <v>212952.96</v>
      </c>
      <c r="E21" s="21">
        <v>212952.96</v>
      </c>
      <c r="F21" s="21"/>
      <c r="G21" s="21"/>
    </row>
    <row r="22" ht="18" customHeight="1" spans="1:7">
      <c r="A22" s="157" t="s">
        <v>84</v>
      </c>
      <c r="B22" s="157" t="s">
        <v>85</v>
      </c>
      <c r="C22" s="21">
        <v>212952.96</v>
      </c>
      <c r="D22" s="21">
        <v>212952.96</v>
      </c>
      <c r="E22" s="21">
        <v>212952.96</v>
      </c>
      <c r="F22" s="21"/>
      <c r="G22" s="21"/>
    </row>
    <row r="23" ht="18" customHeight="1" spans="1:7">
      <c r="A23" s="158" t="s">
        <v>86</v>
      </c>
      <c r="B23" s="159" t="s">
        <v>86</v>
      </c>
      <c r="C23" s="21">
        <v>3035767.51</v>
      </c>
      <c r="D23" s="21">
        <v>3035767.51</v>
      </c>
      <c r="E23" s="21">
        <v>2830070.23</v>
      </c>
      <c r="F23" s="21">
        <v>205697.28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4.25" customHeight="1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107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"单位名称："&amp;"景洪市环境卫生服务中心"</f>
        <v>单位名称：景洪市环境卫生服务中心</v>
      </c>
      <c r="B4" s="149"/>
      <c r="C4" s="149"/>
      <c r="D4" s="149"/>
      <c r="E4" s="149"/>
      <c r="F4" s="35" t="s">
        <v>108</v>
      </c>
    </row>
    <row r="5" ht="19.5" customHeight="1" spans="1:6">
      <c r="A5" s="10" t="s">
        <v>109</v>
      </c>
      <c r="B5" s="26" t="s">
        <v>110</v>
      </c>
      <c r="C5" s="11" t="s">
        <v>111</v>
      </c>
      <c r="D5" s="12"/>
      <c r="E5" s="13"/>
      <c r="F5" s="26" t="s">
        <v>112</v>
      </c>
    </row>
    <row r="6" ht="19.5" customHeight="1" spans="1:6">
      <c r="A6" s="17"/>
      <c r="B6" s="28"/>
      <c r="C6" s="18" t="s">
        <v>31</v>
      </c>
      <c r="D6" s="18" t="s">
        <v>113</v>
      </c>
      <c r="E6" s="18" t="s">
        <v>114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/>
      <c r="B8" s="21"/>
      <c r="C8" s="21"/>
      <c r="D8" s="21"/>
      <c r="E8" s="21"/>
      <c r="F8" s="21"/>
    </row>
    <row r="9" customHeight="1" spans="1:1">
      <c r="A9" t="s">
        <v>115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2"/>
  <sheetViews>
    <sheetView showZeros="0" workbookViewId="0">
      <pane ySplit="1" topLeftCell="A8" activePane="bottomLeft" state="frozen"/>
      <selection/>
      <selection pane="bottomLeft" activeCell="H9" sqref="H9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116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"单位名称："&amp;"景洪市环境卫生服务中心"</f>
        <v>单位名称：景洪市环境卫生服务中心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108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38" t="s">
        <v>124</v>
      </c>
      <c r="I5" s="141" t="s">
        <v>124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125</v>
      </c>
      <c r="I6" s="138" t="s">
        <v>32</v>
      </c>
      <c r="J6" s="141"/>
      <c r="K6" s="141"/>
      <c r="L6" s="141"/>
      <c r="M6" s="141"/>
      <c r="N6" s="142"/>
      <c r="O6" s="11" t="s">
        <v>126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127</v>
      </c>
      <c r="J7" s="144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79</v>
      </c>
      <c r="E10" s="20" t="s">
        <v>78</v>
      </c>
      <c r="F10" s="20" t="s">
        <v>137</v>
      </c>
      <c r="G10" s="20" t="s">
        <v>138</v>
      </c>
      <c r="H10" s="21">
        <v>602928</v>
      </c>
      <c r="I10" s="21">
        <v>602928</v>
      </c>
      <c r="J10" s="21"/>
      <c r="K10" s="21"/>
      <c r="L10" s="21"/>
      <c r="M10" s="21">
        <v>602928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79</v>
      </c>
      <c r="E11" s="20" t="s">
        <v>78</v>
      </c>
      <c r="F11" s="20" t="s">
        <v>139</v>
      </c>
      <c r="G11" s="20" t="s">
        <v>140</v>
      </c>
      <c r="H11" s="21">
        <v>71400</v>
      </c>
      <c r="I11" s="21">
        <v>71400</v>
      </c>
      <c r="J11" s="21"/>
      <c r="K11" s="21"/>
      <c r="L11" s="21"/>
      <c r="M11" s="21">
        <v>71400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79</v>
      </c>
      <c r="E12" s="20" t="s">
        <v>78</v>
      </c>
      <c r="F12" s="20" t="s">
        <v>141</v>
      </c>
      <c r="G12" s="20" t="s">
        <v>142</v>
      </c>
      <c r="H12" s="21">
        <v>192240</v>
      </c>
      <c r="I12" s="21">
        <v>192240</v>
      </c>
      <c r="J12" s="21"/>
      <c r="K12" s="21"/>
      <c r="L12" s="21"/>
      <c r="M12" s="21">
        <v>192240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79</v>
      </c>
      <c r="E13" s="20" t="s">
        <v>78</v>
      </c>
      <c r="F13" s="20" t="s">
        <v>141</v>
      </c>
      <c r="G13" s="20" t="s">
        <v>142</v>
      </c>
      <c r="H13" s="21">
        <v>50244</v>
      </c>
      <c r="I13" s="21">
        <v>50244</v>
      </c>
      <c r="J13" s="21"/>
      <c r="K13" s="21"/>
      <c r="L13" s="21"/>
      <c r="M13" s="21">
        <v>50244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79</v>
      </c>
      <c r="E14" s="20" t="s">
        <v>78</v>
      </c>
      <c r="F14" s="20" t="s">
        <v>141</v>
      </c>
      <c r="G14" s="20" t="s">
        <v>142</v>
      </c>
      <c r="H14" s="21">
        <v>595356</v>
      </c>
      <c r="I14" s="21">
        <v>595356</v>
      </c>
      <c r="J14" s="21"/>
      <c r="K14" s="21"/>
      <c r="L14" s="21"/>
      <c r="M14" s="21">
        <v>595356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79</v>
      </c>
      <c r="E15" s="20" t="s">
        <v>78</v>
      </c>
      <c r="F15" s="20" t="s">
        <v>141</v>
      </c>
      <c r="G15" s="20" t="s">
        <v>142</v>
      </c>
      <c r="H15" s="21">
        <v>262440</v>
      </c>
      <c r="I15" s="21">
        <v>262440</v>
      </c>
      <c r="J15" s="21"/>
      <c r="K15" s="21"/>
      <c r="L15" s="21"/>
      <c r="M15" s="21">
        <v>262440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8" customHeight="1" spans="1:24">
      <c r="A16" s="20" t="s">
        <v>44</v>
      </c>
      <c r="B16" s="20" t="s">
        <v>145</v>
      </c>
      <c r="C16" s="20" t="s">
        <v>146</v>
      </c>
      <c r="D16" s="20" t="s">
        <v>63</v>
      </c>
      <c r="E16" s="20" t="s">
        <v>64</v>
      </c>
      <c r="F16" s="20" t="s">
        <v>147</v>
      </c>
      <c r="G16" s="20" t="s">
        <v>148</v>
      </c>
      <c r="H16" s="21">
        <v>258218.88</v>
      </c>
      <c r="I16" s="21">
        <v>258218.88</v>
      </c>
      <c r="J16" s="21"/>
      <c r="K16" s="21"/>
      <c r="L16" s="21"/>
      <c r="M16" s="21">
        <v>258218.88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145</v>
      </c>
      <c r="C17" s="20" t="s">
        <v>146</v>
      </c>
      <c r="D17" s="20" t="s">
        <v>69</v>
      </c>
      <c r="E17" s="20" t="s">
        <v>70</v>
      </c>
      <c r="F17" s="20" t="s">
        <v>149</v>
      </c>
      <c r="G17" s="20" t="s">
        <v>150</v>
      </c>
      <c r="H17" s="21">
        <v>130427.64</v>
      </c>
      <c r="I17" s="21">
        <v>130427.64</v>
      </c>
      <c r="J17" s="21"/>
      <c r="K17" s="21"/>
      <c r="L17" s="21"/>
      <c r="M17" s="21">
        <v>130427.64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145</v>
      </c>
      <c r="C18" s="20" t="s">
        <v>146</v>
      </c>
      <c r="D18" s="20" t="s">
        <v>71</v>
      </c>
      <c r="E18" s="20" t="s">
        <v>72</v>
      </c>
      <c r="F18" s="20" t="s">
        <v>151</v>
      </c>
      <c r="G18" s="20" t="s">
        <v>152</v>
      </c>
      <c r="H18" s="21">
        <v>414872.01</v>
      </c>
      <c r="I18" s="21">
        <v>414872.01</v>
      </c>
      <c r="J18" s="21"/>
      <c r="K18" s="21"/>
      <c r="L18" s="21"/>
      <c r="M18" s="21">
        <v>414872.01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7" customHeight="1" spans="1:24">
      <c r="A19" s="20" t="s">
        <v>44</v>
      </c>
      <c r="B19" s="20" t="s">
        <v>145</v>
      </c>
      <c r="C19" s="20" t="s">
        <v>146</v>
      </c>
      <c r="D19" s="20" t="s">
        <v>73</v>
      </c>
      <c r="E19" s="20" t="s">
        <v>74</v>
      </c>
      <c r="F19" s="20" t="s">
        <v>153</v>
      </c>
      <c r="G19" s="20" t="s">
        <v>154</v>
      </c>
      <c r="H19" s="21">
        <v>3227.74</v>
      </c>
      <c r="I19" s="21">
        <v>3227.74</v>
      </c>
      <c r="J19" s="21"/>
      <c r="K19" s="21"/>
      <c r="L19" s="21"/>
      <c r="M19" s="21">
        <v>3227.74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7" customHeight="1" spans="1:24">
      <c r="A20" s="20" t="s">
        <v>44</v>
      </c>
      <c r="B20" s="20" t="s">
        <v>145</v>
      </c>
      <c r="C20" s="20" t="s">
        <v>146</v>
      </c>
      <c r="D20" s="20" t="s">
        <v>73</v>
      </c>
      <c r="E20" s="20" t="s">
        <v>74</v>
      </c>
      <c r="F20" s="20" t="s">
        <v>153</v>
      </c>
      <c r="G20" s="20" t="s">
        <v>154</v>
      </c>
      <c r="H20" s="21">
        <v>35763</v>
      </c>
      <c r="I20" s="21">
        <v>35763</v>
      </c>
      <c r="J20" s="21"/>
      <c r="K20" s="21"/>
      <c r="L20" s="21"/>
      <c r="M20" s="21">
        <v>35763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155</v>
      </c>
      <c r="C21" s="20" t="s">
        <v>85</v>
      </c>
      <c r="D21" s="20" t="s">
        <v>84</v>
      </c>
      <c r="E21" s="20" t="s">
        <v>85</v>
      </c>
      <c r="F21" s="20" t="s">
        <v>156</v>
      </c>
      <c r="G21" s="20" t="s">
        <v>85</v>
      </c>
      <c r="H21" s="21">
        <v>212952.96</v>
      </c>
      <c r="I21" s="21">
        <v>212952.96</v>
      </c>
      <c r="J21" s="21"/>
      <c r="K21" s="21"/>
      <c r="L21" s="21"/>
      <c r="M21" s="21">
        <v>212952.96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157</v>
      </c>
      <c r="C22" s="20" t="s">
        <v>158</v>
      </c>
      <c r="D22" s="20" t="s">
        <v>79</v>
      </c>
      <c r="E22" s="20" t="s">
        <v>78</v>
      </c>
      <c r="F22" s="20" t="s">
        <v>159</v>
      </c>
      <c r="G22" s="20" t="s">
        <v>158</v>
      </c>
      <c r="H22" s="21">
        <v>34487.28</v>
      </c>
      <c r="I22" s="21">
        <v>34487.28</v>
      </c>
      <c r="J22" s="21"/>
      <c r="K22" s="21"/>
      <c r="L22" s="21"/>
      <c r="M22" s="21">
        <v>34487.28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160</v>
      </c>
      <c r="C23" s="20" t="s">
        <v>161</v>
      </c>
      <c r="D23" s="20" t="s">
        <v>79</v>
      </c>
      <c r="E23" s="20" t="s">
        <v>78</v>
      </c>
      <c r="F23" s="20" t="s">
        <v>162</v>
      </c>
      <c r="G23" s="20" t="s">
        <v>161</v>
      </c>
      <c r="H23" s="21">
        <v>360</v>
      </c>
      <c r="I23" s="21">
        <v>360</v>
      </c>
      <c r="J23" s="21"/>
      <c r="K23" s="21"/>
      <c r="L23" s="21"/>
      <c r="M23" s="21">
        <v>360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163</v>
      </c>
      <c r="C24" s="20" t="s">
        <v>164</v>
      </c>
      <c r="D24" s="20" t="s">
        <v>61</v>
      </c>
      <c r="E24" s="20" t="s">
        <v>62</v>
      </c>
      <c r="F24" s="20" t="s">
        <v>165</v>
      </c>
      <c r="G24" s="20" t="s">
        <v>166</v>
      </c>
      <c r="H24" s="21">
        <v>69600</v>
      </c>
      <c r="I24" s="21">
        <v>69600</v>
      </c>
      <c r="J24" s="21"/>
      <c r="K24" s="21"/>
      <c r="L24" s="21"/>
      <c r="M24" s="21">
        <v>69600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167</v>
      </c>
      <c r="C25" s="20" t="s">
        <v>168</v>
      </c>
      <c r="D25" s="20" t="s">
        <v>79</v>
      </c>
      <c r="E25" s="20" t="s">
        <v>78</v>
      </c>
      <c r="F25" s="20" t="s">
        <v>165</v>
      </c>
      <c r="G25" s="20" t="s">
        <v>166</v>
      </c>
      <c r="H25" s="21">
        <v>20000</v>
      </c>
      <c r="I25" s="21">
        <v>20000</v>
      </c>
      <c r="J25" s="21"/>
      <c r="K25" s="21"/>
      <c r="L25" s="21"/>
      <c r="M25" s="21">
        <v>20000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167</v>
      </c>
      <c r="C26" s="20" t="s">
        <v>168</v>
      </c>
      <c r="D26" s="20" t="s">
        <v>79</v>
      </c>
      <c r="E26" s="20" t="s">
        <v>78</v>
      </c>
      <c r="F26" s="20" t="s">
        <v>169</v>
      </c>
      <c r="G26" s="20" t="s">
        <v>170</v>
      </c>
      <c r="H26" s="21">
        <v>5000</v>
      </c>
      <c r="I26" s="21">
        <v>5000</v>
      </c>
      <c r="J26" s="21"/>
      <c r="K26" s="21"/>
      <c r="L26" s="21"/>
      <c r="M26" s="21">
        <v>5000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167</v>
      </c>
      <c r="C27" s="20" t="s">
        <v>168</v>
      </c>
      <c r="D27" s="20" t="s">
        <v>79</v>
      </c>
      <c r="E27" s="20" t="s">
        <v>78</v>
      </c>
      <c r="F27" s="20" t="s">
        <v>171</v>
      </c>
      <c r="G27" s="20" t="s">
        <v>172</v>
      </c>
      <c r="H27" s="21">
        <v>25000</v>
      </c>
      <c r="I27" s="21">
        <v>25000</v>
      </c>
      <c r="J27" s="21"/>
      <c r="K27" s="21"/>
      <c r="L27" s="21"/>
      <c r="M27" s="21">
        <v>25000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167</v>
      </c>
      <c r="C28" s="20" t="s">
        <v>168</v>
      </c>
      <c r="D28" s="20" t="s">
        <v>79</v>
      </c>
      <c r="E28" s="20" t="s">
        <v>78</v>
      </c>
      <c r="F28" s="20" t="s">
        <v>173</v>
      </c>
      <c r="G28" s="20" t="s">
        <v>174</v>
      </c>
      <c r="H28" s="21">
        <v>10000</v>
      </c>
      <c r="I28" s="21">
        <v>10000</v>
      </c>
      <c r="J28" s="21"/>
      <c r="K28" s="21"/>
      <c r="L28" s="21"/>
      <c r="M28" s="21">
        <v>10000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167</v>
      </c>
      <c r="C29" s="20" t="s">
        <v>168</v>
      </c>
      <c r="D29" s="20" t="s">
        <v>79</v>
      </c>
      <c r="E29" s="20" t="s">
        <v>78</v>
      </c>
      <c r="F29" s="20" t="s">
        <v>175</v>
      </c>
      <c r="G29" s="20" t="s">
        <v>176</v>
      </c>
      <c r="H29" s="21">
        <v>30000</v>
      </c>
      <c r="I29" s="21">
        <v>30000</v>
      </c>
      <c r="J29" s="21"/>
      <c r="K29" s="21"/>
      <c r="L29" s="21"/>
      <c r="M29" s="21">
        <v>30000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167</v>
      </c>
      <c r="C30" s="20" t="s">
        <v>168</v>
      </c>
      <c r="D30" s="20" t="s">
        <v>79</v>
      </c>
      <c r="E30" s="20" t="s">
        <v>78</v>
      </c>
      <c r="F30" s="20" t="s">
        <v>177</v>
      </c>
      <c r="G30" s="20" t="s">
        <v>178</v>
      </c>
      <c r="H30" s="21">
        <v>1250</v>
      </c>
      <c r="I30" s="21">
        <v>1250</v>
      </c>
      <c r="J30" s="21"/>
      <c r="K30" s="21"/>
      <c r="L30" s="21"/>
      <c r="M30" s="21">
        <v>1250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167</v>
      </c>
      <c r="C31" s="20" t="s">
        <v>168</v>
      </c>
      <c r="D31" s="20" t="s">
        <v>79</v>
      </c>
      <c r="E31" s="20" t="s">
        <v>78</v>
      </c>
      <c r="F31" s="20" t="s">
        <v>179</v>
      </c>
      <c r="G31" s="20" t="s">
        <v>180</v>
      </c>
      <c r="H31" s="21">
        <v>10000</v>
      </c>
      <c r="I31" s="21">
        <v>10000</v>
      </c>
      <c r="J31" s="21"/>
      <c r="K31" s="21"/>
      <c r="L31" s="21"/>
      <c r="M31" s="21">
        <v>10000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3" t="s">
        <v>86</v>
      </c>
      <c r="B32" s="24"/>
      <c r="C32" s="24"/>
      <c r="D32" s="24"/>
      <c r="E32" s="24"/>
      <c r="F32" s="24"/>
      <c r="G32" s="25"/>
      <c r="H32" s="21">
        <v>3035767.51</v>
      </c>
      <c r="I32" s="21">
        <v>3035767.51</v>
      </c>
      <c r="J32" s="21"/>
      <c r="K32" s="21"/>
      <c r="L32" s="21"/>
      <c r="M32" s="21">
        <v>3035767.51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2:G32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181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"单位名称："&amp;"景洪市环境卫生服务中心"</f>
        <v>单位名称：景洪市环境卫生服务中心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108</v>
      </c>
    </row>
    <row r="5" ht="21.75" customHeight="1" spans="1:23">
      <c r="A5" s="114" t="s">
        <v>182</v>
      </c>
      <c r="B5" s="115" t="s">
        <v>118</v>
      </c>
      <c r="C5" s="114" t="s">
        <v>119</v>
      </c>
      <c r="D5" s="114" t="s">
        <v>183</v>
      </c>
      <c r="E5" s="115" t="s">
        <v>120</v>
      </c>
      <c r="F5" s="115" t="s">
        <v>121</v>
      </c>
      <c r="G5" s="115" t="s">
        <v>184</v>
      </c>
      <c r="H5" s="115" t="s">
        <v>185</v>
      </c>
      <c r="I5" s="122" t="s">
        <v>29</v>
      </c>
      <c r="J5" s="123" t="s">
        <v>186</v>
      </c>
      <c r="K5" s="124"/>
      <c r="L5" s="124"/>
      <c r="M5" s="125"/>
      <c r="N5" s="123" t="s">
        <v>126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133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187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86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customHeight="1" spans="1:1">
      <c r="A13" t="s">
        <v>115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188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"单位名称："&amp;"景洪市环境卫生服务中心"</f>
        <v>单位名称：景洪市环境卫生服务中心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189</v>
      </c>
      <c r="B5" s="39" t="s">
        <v>190</v>
      </c>
      <c r="C5" s="39" t="s">
        <v>191</v>
      </c>
      <c r="D5" s="39" t="s">
        <v>192</v>
      </c>
      <c r="E5" s="39" t="s">
        <v>193</v>
      </c>
      <c r="F5" s="19" t="s">
        <v>194</v>
      </c>
      <c r="G5" s="39" t="s">
        <v>195</v>
      </c>
      <c r="H5" s="19" t="s">
        <v>196</v>
      </c>
      <c r="I5" s="19" t="s">
        <v>197</v>
      </c>
      <c r="J5" s="39" t="s">
        <v>198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customHeight="1" spans="1:1">
      <c r="A9" t="s">
        <v>115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4" sqref="A4:C4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199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200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"单位名称："&amp;"景洪市环境卫生服务中心"</f>
        <v>单位名称：景洪市环境卫生服务中心</v>
      </c>
      <c r="B4" s="6" t="str">
        <f t="shared" si="0"/>
        <v>单位名称：景洪市环境卫生服务中心</v>
      </c>
      <c r="C4" s="6"/>
      <c r="D4" s="96"/>
      <c r="E4" s="96"/>
      <c r="F4" s="96" t="s">
        <v>1</v>
      </c>
    </row>
    <row r="5" ht="19.5" customHeight="1" spans="1:6">
      <c r="A5" s="102" t="s">
        <v>117</v>
      </c>
      <c r="B5" s="103" t="s">
        <v>46</v>
      </c>
      <c r="C5" s="104" t="s">
        <v>47</v>
      </c>
      <c r="D5" s="12" t="s">
        <v>201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102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86</v>
      </c>
      <c r="B10" s="109" t="s">
        <v>86</v>
      </c>
      <c r="C10" s="110" t="s">
        <v>86</v>
      </c>
      <c r="D10" s="21"/>
      <c r="E10" s="21"/>
      <c r="F10" s="21"/>
    </row>
    <row r="11" customHeight="1" spans="1:1">
      <c r="A11" t="s">
        <v>115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pane ySplit="1" topLeftCell="A2" activePane="bottomLeft" state="frozen"/>
      <selection/>
      <selection pane="bottomLeft" activeCell="A21" sqref="A2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1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202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"单位名称："&amp;"景洪市环境卫生服务中心"</f>
        <v>单位名称：景洪市环境卫生服务中心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108</v>
      </c>
    </row>
    <row r="5" ht="15.75" customHeight="1" spans="1:17">
      <c r="A5" s="10" t="s">
        <v>203</v>
      </c>
      <c r="B5" s="73" t="s">
        <v>204</v>
      </c>
      <c r="C5" s="73" t="s">
        <v>205</v>
      </c>
      <c r="D5" s="73" t="s">
        <v>206</v>
      </c>
      <c r="E5" s="73" t="s">
        <v>207</v>
      </c>
      <c r="F5" s="73" t="s">
        <v>208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209</v>
      </c>
      <c r="J6" s="75" t="s">
        <v>210</v>
      </c>
      <c r="K6" s="76" t="s">
        <v>211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/>
      <c r="I7" s="77"/>
      <c r="J7" s="77"/>
      <c r="K7" s="78"/>
      <c r="L7" s="77" t="s">
        <v>31</v>
      </c>
      <c r="M7" s="77" t="s">
        <v>38</v>
      </c>
      <c r="N7" s="77" t="s">
        <v>133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4</v>
      </c>
      <c r="F9" s="21">
        <v>10000</v>
      </c>
      <c r="G9" s="21">
        <v>10000</v>
      </c>
      <c r="H9" s="21">
        <v>10000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168</v>
      </c>
      <c r="B10" s="20" t="s">
        <v>212</v>
      </c>
      <c r="C10" s="20" t="s">
        <v>213</v>
      </c>
      <c r="D10" s="22" t="s">
        <v>214</v>
      </c>
      <c r="E10" s="94">
        <v>4</v>
      </c>
      <c r="F10" s="21">
        <v>10000</v>
      </c>
      <c r="G10" s="21">
        <v>10000</v>
      </c>
      <c r="H10" s="21">
        <v>10000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86</v>
      </c>
      <c r="B11" s="81"/>
      <c r="C11" s="81"/>
      <c r="D11" s="81"/>
      <c r="E11" s="95"/>
      <c r="F11" s="21">
        <v>10000</v>
      </c>
      <c r="G11" s="21">
        <v>10000</v>
      </c>
      <c r="H11" s="21">
        <v>10000</v>
      </c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tabSelected="1" workbookViewId="0">
      <pane ySplit="1" topLeftCell="A2" activePane="bottomLeft" state="frozen"/>
      <selection/>
      <selection pane="bottomLeft" activeCell="F23" sqref="F23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215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"单位名称："&amp;"景洪市环境卫生服务中心"</f>
        <v>单位名称：景洪市环境卫生服务中心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108</v>
      </c>
    </row>
    <row r="5" ht="18.75" customHeight="1" spans="1:14">
      <c r="A5" s="10" t="s">
        <v>203</v>
      </c>
      <c r="B5" s="73" t="s">
        <v>216</v>
      </c>
      <c r="C5" s="74" t="s">
        <v>217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209</v>
      </c>
      <c r="G6" s="75" t="s">
        <v>210</v>
      </c>
      <c r="H6" s="76" t="s">
        <v>211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133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86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115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218</v>
      </c>
    </row>
    <row r="3" ht="27.75" customHeight="1" spans="1:7">
      <c r="A3" s="61" t="s">
        <v>219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"单位名称："&amp;"景洪市环境卫生服务中心"</f>
        <v>单位名称：景洪市环境卫生服务中心</v>
      </c>
      <c r="B4" s="63"/>
      <c r="C4" s="63"/>
      <c r="D4" s="63"/>
      <c r="E4" s="63"/>
      <c r="F4" s="64"/>
      <c r="G4" s="64" t="s">
        <v>108</v>
      </c>
    </row>
    <row r="5" ht="19.5" customHeight="1" spans="1:7">
      <c r="A5" s="65" t="s">
        <v>220</v>
      </c>
      <c r="B5" s="51" t="s">
        <v>120</v>
      </c>
      <c r="C5" s="51" t="s">
        <v>121</v>
      </c>
      <c r="D5" s="51" t="s">
        <v>124</v>
      </c>
      <c r="E5" s="51"/>
      <c r="F5" s="51"/>
      <c r="G5" s="51" t="s">
        <v>221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222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115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223</v>
      </c>
    </row>
    <row r="3" ht="28.5" customHeight="1" spans="1:10">
      <c r="A3" s="44" t="s">
        <v>224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"单位名称："&amp;"景洪市环境卫生服务中心"</f>
        <v>单位名称：景洪市环境卫生服务中心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189</v>
      </c>
      <c r="B5" s="49" t="s">
        <v>190</v>
      </c>
      <c r="C5" s="49" t="s">
        <v>191</v>
      </c>
      <c r="D5" s="49" t="s">
        <v>192</v>
      </c>
      <c r="E5" s="49" t="s">
        <v>193</v>
      </c>
      <c r="F5" s="50" t="s">
        <v>194</v>
      </c>
      <c r="G5" s="49" t="s">
        <v>195</v>
      </c>
      <c r="H5" s="50" t="s">
        <v>196</v>
      </c>
      <c r="I5" s="50" t="s">
        <v>197</v>
      </c>
      <c r="J5" s="49" t="s">
        <v>198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115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workbookViewId="0">
      <pane ySplit="1" topLeftCell="A2" activePane="bottomLeft" state="frozen"/>
      <selection/>
      <selection pane="bottomLeft" activeCell="H9" sqref="H9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225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"单位名称："&amp;"景洪市环境卫生服务中心"</f>
        <v>单位名称：景洪市环境卫生服务中心</v>
      </c>
      <c r="B4" s="33"/>
      <c r="C4" s="33"/>
      <c r="D4" s="34"/>
      <c r="E4" s="34"/>
      <c r="F4" s="34"/>
      <c r="G4" s="34"/>
      <c r="H4" s="35" t="s">
        <v>108</v>
      </c>
    </row>
    <row r="5" ht="18" customHeight="1" spans="1:8">
      <c r="A5" s="10" t="s">
        <v>117</v>
      </c>
      <c r="B5" s="10" t="s">
        <v>226</v>
      </c>
      <c r="C5" s="10" t="s">
        <v>227</v>
      </c>
      <c r="D5" s="10" t="s">
        <v>228</v>
      </c>
      <c r="E5" s="10" t="s">
        <v>229</v>
      </c>
      <c r="F5" s="36" t="s">
        <v>230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207</v>
      </c>
      <c r="G6" s="39" t="s">
        <v>231</v>
      </c>
      <c r="H6" s="39" t="s">
        <v>232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4</v>
      </c>
      <c r="G8" s="21"/>
      <c r="H8" s="21">
        <v>10000</v>
      </c>
    </row>
    <row r="9" ht="33" customHeight="1" spans="1:8">
      <c r="A9" s="40" t="s">
        <v>44</v>
      </c>
      <c r="B9" s="40" t="s">
        <v>233</v>
      </c>
      <c r="C9" s="40" t="s">
        <v>213</v>
      </c>
      <c r="D9" s="40" t="s">
        <v>234</v>
      </c>
      <c r="E9" s="22" t="s">
        <v>235</v>
      </c>
      <c r="F9" s="21">
        <v>4</v>
      </c>
      <c r="G9" s="21">
        <v>2500</v>
      </c>
      <c r="H9" s="21">
        <v>10000</v>
      </c>
    </row>
    <row r="10" ht="24" customHeight="1" spans="1:8">
      <c r="A10" s="41" t="s">
        <v>29</v>
      </c>
      <c r="B10" s="42"/>
      <c r="C10" s="42"/>
      <c r="D10" s="42"/>
      <c r="E10" s="43"/>
      <c r="F10" s="21">
        <v>4</v>
      </c>
      <c r="G10" s="21"/>
      <c r="H10" s="21">
        <v>10000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236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"单位名称："&amp;"景洪市环境卫生服务中心"</f>
        <v>单位名称：景洪市环境卫生服务中心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108</v>
      </c>
    </row>
    <row r="5" ht="21.75" customHeight="1" spans="1:11">
      <c r="A5" s="9" t="s">
        <v>182</v>
      </c>
      <c r="B5" s="9" t="s">
        <v>119</v>
      </c>
      <c r="C5" s="9" t="s">
        <v>183</v>
      </c>
      <c r="D5" s="10" t="s">
        <v>120</v>
      </c>
      <c r="E5" s="10" t="s">
        <v>121</v>
      </c>
      <c r="F5" s="10" t="s">
        <v>184</v>
      </c>
      <c r="G5" s="10" t="s">
        <v>185</v>
      </c>
      <c r="H5" s="26" t="s">
        <v>29</v>
      </c>
      <c r="I5" s="11" t="s">
        <v>237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86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115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workbookViewId="0">
      <pane ySplit="1" topLeftCell="A2" activePane="bottomLeft" state="frozen"/>
      <selection/>
      <selection pane="bottomLeft" activeCell="D26" sqref="D26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238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"单位名称："&amp;"景洪市环境卫生服务中心"</f>
        <v>单位名称：景洪市环境卫生服务中心</v>
      </c>
      <c r="B4" s="6"/>
      <c r="C4" s="6"/>
      <c r="D4" s="6"/>
      <c r="E4" s="7"/>
      <c r="F4" s="7"/>
      <c r="G4" s="8" t="s">
        <v>108</v>
      </c>
    </row>
    <row r="5" ht="21.75" customHeight="1" spans="1:7">
      <c r="A5" s="9" t="s">
        <v>183</v>
      </c>
      <c r="B5" s="9" t="s">
        <v>182</v>
      </c>
      <c r="C5" s="9" t="s">
        <v>119</v>
      </c>
      <c r="D5" s="10" t="s">
        <v>239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240</v>
      </c>
      <c r="F6" s="10" t="s">
        <v>241</v>
      </c>
      <c r="G6" s="10" t="s">
        <v>242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115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胡巍露</cp:lastModifiedBy>
  <dcterms:created xsi:type="dcterms:W3CDTF">2025-02-19T07:13:00Z</dcterms:created>
  <dcterms:modified xsi:type="dcterms:W3CDTF">2025-02-25T03:49:32Z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32A1843167D64D09A172BF71C07A1127_13</vt:lpwstr>
  </property>
  <property fmtid="{D5CDD505-2E9C-101B-9397-08002B2CF9AE}" pid="3" name="KSOProductBuildVer">
    <vt:lpwstr>2052-12.1.0.17827</vt:lpwstr>
  </property>
</Properties>
</file>