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2"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24" r:id="rId12"/>
    <sheet name="GK13-1 项目支出绩效自评表-△事业收入专项资金" sheetId="12" r:id="rId13"/>
    <sheet name="GK13-2 项目支出绩效自评表-（基本药物）州级预算资金" sheetId="13" r:id="rId14"/>
    <sheet name="GK13-3 项目支出绩效自评表-卫生健康项目省级配套补助资金" sheetId="14" r:id="rId15"/>
    <sheet name="GK13-4 项目支出绩效自评表-基本药物制度中央结算补助资金" sheetId="15" r:id="rId16"/>
    <sheet name="GK13-5 项目支出绩效自评表-基本公卫中央补助资金" sheetId="16" r:id="rId17"/>
    <sheet name="GK13-6 项目支出绩效自评表-从业人员健康体检专项资金" sheetId="17" r:id="rId18"/>
    <sheet name="GK13-7 项目支出绩效自评表-基本药物制度中央补助资金" sheetId="18" r:id="rId19"/>
    <sheet name="GK13-8 项目支出绩效自评表-（艾滋病防治）结算补助资金" sheetId="19" r:id="rId20"/>
    <sheet name="GK13-9 项目支出绩效自评表-（艾滋病防治）中央补助资金" sheetId="20" r:id="rId21"/>
    <sheet name="GK13-10 项目支出绩效自评表-基本药物省级配套补助资金" sheetId="21" r:id="rId22"/>
    <sheet name="GK13-11 项目支出绩效自评表-事业收入专项资金" sheetId="22" r:id="rId23"/>
    <sheet name="GK13-12 项目支出绩效自评表-基本公卫中央结算补助资金" sheetId="23" r:id="rId2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<sst xmlns="http://schemas.openxmlformats.org/spreadsheetml/2006/main" count="2487" uniqueCount="678">
  <si>
    <t>收入支出决算表</t>
  </si>
  <si>
    <t>公开01表</t>
  </si>
  <si>
    <t>部门：景洪市999社区卫生服务中心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</si>
  <si>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</si>
  <si>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</si>
  <si>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</si>
  <si>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</si>
  <si>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</si>
  <si>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</si>
  <si>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</si>
  <si>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</si>
  <si>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</si>
  <si>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</si>
  <si>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</si>
  <si>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</si>
  <si>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</si>
  <si>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</si>
  <si>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</si>
  <si>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</si>
  <si>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</si>
  <si>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</si>
  <si>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</si>
  <si>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</si>
  <si>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</si>
  <si>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</si>
  <si>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</si>
  <si>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</si>
  <si>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</si>
  <si>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</si>
  <si>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</si>
  <si>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</si>
  <si>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</si>
  <si>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</si>
  <si>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</si>
  <si>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</si>
  <si>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</si>
  <si>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</si>
  <si>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</si>
  <si>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</si>
  <si>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</si>
  <si>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</si>
  <si>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</si>
  <si>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</si>
  <si>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</si>
  <si>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</si>
  <si>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</si>
  <si>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</si>
  <si>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</si>
  <si>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</si>
  <si>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</si>
  <si>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</si>
  <si>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</si>
  <si>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</si>
  <si>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</si>
  <si>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</si>
  <si>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</si>
  <si>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</si>
  <si>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</si>
  <si>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</si>
  <si>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</si>
  <si>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</si>
  <si>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</si>
  <si>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</si>
  <si>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</si>
  <si>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</si>
  <si>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</si>
  <si>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</si>
  <si>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</si>
  <si>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</si>
  <si>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</si>
  <si>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</si>
  <si>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</si>
  <si>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</si>
  <si>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</si>
  <si>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</si>
  <si>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</si>
  <si>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</si>
  <si>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</si>
  <si>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</si>
  <si>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</si>
  <si>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</si>
  <si>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</si>
  <si>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</si>
  <si>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</si>
  <si>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</si>
  <si>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</si>
  <si>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</si>
  <si>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</si>
  <si>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</si>
  <si>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</si>
  <si>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</si>
  <si>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</si>
  <si>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</si>
  <si>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</si>
  <si>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</si>
  <si>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</si>
  <si>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</si>
  <si>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</si>
  <si>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</si>
  <si>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</si>
  <si>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</si>
  <si>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</si>
  <si>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</si>
  <si>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</si>
  <si>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</si>
  <si>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</si>
  <si>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</si>
  <si>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</si>
  <si>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</si>
  <si>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</si>
  <si>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</si>
  <si>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</si>
  <si>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</si>
  <si>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</si>
  <si>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</si>
  <si>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</si>
  <si>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</si>
  <si>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</si>
  <si>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</si>
  <si>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</si>
  <si>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</si>
  <si>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</si>
  <si>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</si>
  <si>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</si>
  <si>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</si>
  <si>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</si>
  <si>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</si>
  <si>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</si>
  <si>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</si>
  <si>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</si>
  <si>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</si>
  <si>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</si>
  <si>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</si>
  <si>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</si>
  <si>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</si>
  <si>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</si>
  <si>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</si>
  <si>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</si>
  <si>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</si>
  <si>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21003</t>
  </si>
  <si>
    <t>基层医疗卫生机构</t>
  </si>
  <si>
    <t>2100301</t>
  </si>
  <si>
    <t>城市社区卫生机构</t>
  </si>
  <si>
    <t>2100399</t>
  </si>
  <si>
    <t>其他基层医疗卫生机构支出</t>
  </si>
  <si>
    <t>21004</t>
  </si>
  <si>
    <t>公共卫生</t>
  </si>
  <si>
    <t>2100408</t>
  </si>
  <si>
    <t>基本公共卫生服务</t>
  </si>
  <si>
    <t>2100409</t>
  </si>
  <si>
    <t>重大公共卫生服务</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</si>
  <si>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</si>
  <si>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</si>
  <si>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</si>
  <si>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</si>
  <si>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</si>
  <si>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</si>
  <si>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</si>
  <si>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</si>
  <si>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</si>
  <si>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</si>
  <si>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</si>
  <si>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</si>
  <si>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</si>
  <si>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</si>
  <si>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</si>
  <si>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</si>
  <si>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</si>
  <si>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</si>
  <si>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</si>
  <si>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</si>
  <si>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</si>
  <si>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</si>
  <si>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</si>
  <si>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</si>
  <si>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</si>
  <si>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</si>
  <si>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</si>
  <si>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</si>
  <si>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</si>
  <si>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</si>
  <si>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</si>
  <si>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</si>
  <si>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</si>
  <si>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</si>
  <si>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</si>
  <si>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</si>
  <si>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</si>
  <si>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</si>
  <si>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</si>
  <si>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</si>
  <si>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</si>
  <si>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</si>
  <si>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</si>
  <si>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</si>
  <si>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</si>
  <si>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</si>
  <si>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</si>
  <si>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</si>
  <si>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</si>
  <si>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</si>
  <si>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</si>
  <si>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</si>
  <si>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</si>
  <si>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</si>
  <si>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</si>
  <si>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</si>
  <si>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</si>
  <si>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</si>
  <si>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</si>
  <si>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</si>
  <si>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</si>
  <si>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</si>
  <si>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</si>
  <si>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</si>
  <si>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</si>
  <si>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</si>
  <si>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</si>
  <si>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</si>
  <si>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</si>
  <si>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</si>
  <si>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</si>
  <si>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</si>
  <si>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</si>
  <si>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</si>
  <si>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</si>
  <si>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</si>
  <si>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</si>
  <si>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</si>
  <si>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</si>
  <si>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</si>
  <si>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</si>
  <si>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</si>
  <si>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</si>
  <si>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</si>
  <si>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</si>
  <si>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</si>
  <si>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</si>
  <si>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</si>
  <si>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</si>
  <si>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</si>
  <si>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</si>
  <si>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</si>
  <si>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</si>
  <si>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</si>
  <si>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</si>
  <si>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</si>
  <si>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</si>
  <si>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</si>
  <si>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</si>
  <si>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</si>
  <si>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</si>
  <si>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</si>
  <si>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</si>
  <si>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</si>
  <si>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</si>
  <si>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</si>
  <si>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</si>
  <si>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</si>
  <si>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</si>
  <si>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</si>
  <si>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</si>
  <si>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</si>
  <si>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</si>
  <si>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</si>
  <si>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</si>
  <si>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</si>
  <si>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</si>
  <si>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</si>
  <si>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</si>
  <si>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</si>
  <si>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</si>
  <si>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</si>
  <si>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</si>
  <si>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</si>
  <si>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</si>
  <si>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</si>
  <si>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</si>
  <si>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</si>
  <si>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</si>
  <si>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</si>
  <si>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</si>
  <si>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</si>
  <si>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</si>
  <si>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</si>
  <si>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</si>
  <si>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</si>
  <si>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</si>
  <si>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</si>
  <si>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</si>
  <si>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</si>
  <si>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</si>
  <si>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</si>
  <si>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</si>
  <si>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</si>
  <si>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</si>
  <si>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</si>
  <si>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</si>
  <si>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</si>
  <si>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</si>
  <si>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</si>
  <si>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</si>
  <si>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</si>
  <si>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</si>
  <si>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</si>
  <si>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</si>
  <si>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</si>
  <si>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</si>
  <si>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</si>
  <si>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</si>
  <si>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</si>
  <si>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</si>
  <si>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</si>
  <si>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</si>
  <si>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</si>
  <si>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</si>
  <si>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</si>
  <si>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</si>
  <si>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</si>
  <si>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</si>
  <si>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</si>
  <si>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</si>
  <si>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</si>
  <si>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</si>
  <si>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</si>
  <si>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</si>
  <si>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</si>
  <si>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</si>
  <si>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</si>
  <si>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</si>
  <si>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</si>
  <si>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</si>
  <si>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</si>
  <si>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</si>
  <si>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</si>
  <si>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</si>
  <si>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</si>
  <si>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</si>
  <si>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</si>
  <si>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</si>
  <si>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</si>
  <si>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</si>
  <si>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</si>
  <si>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</si>
  <si>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</si>
  <si>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</si>
  <si>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</si>
  <si>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</si>
  <si>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</si>
  <si>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</si>
  <si>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</si>
  <si>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</si>
  <si>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</si>
  <si>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</si>
  <si>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</si>
  <si>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</si>
  <si>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</si>
  <si>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</si>
  <si>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</si>
  <si>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</si>
  <si>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</si>
  <si>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</si>
  <si>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</si>
  <si>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</si>
  <si>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</si>
  <si>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</si>
  <si>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</si>
  <si>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</si>
  <si>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</si>
  <si>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</si>
  <si>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</si>
  <si>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</si>
  <si>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</si>
  <si>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</si>
  <si>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</si>
  <si>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</si>
  <si>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</si>
  <si>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</si>
  <si>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</si>
  <si>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</si>
  <si>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</si>
  <si>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</si>
  <si>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</si>
  <si>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</si>
  <si>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</si>
  <si>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</si>
  <si>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</si>
  <si>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</si>
  <si>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</si>
  <si>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</si>
  <si>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</si>
  <si>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</si>
  <si>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</si>
  <si>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</si>
  <si>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</si>
  <si>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</si>
  <si>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</si>
  <si>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</si>
  <si>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</si>
  <si>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</si>
  <si>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</si>
  <si>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</si>
  <si>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</si>
  <si>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</si>
  <si>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</si>
  <si>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</si>
  <si>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</si>
  <si>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</si>
  <si>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</si>
  <si>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</si>
  <si>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</si>
  <si>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</si>
  <si>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</si>
  <si>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</si>
  <si>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</si>
  <si>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</si>
  <si>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</si>
  <si>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</si>
  <si>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</si>
  <si>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</si>
  <si>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</si>
  <si>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</si>
  <si>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</si>
  <si>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</si>
  <si>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</si>
  <si>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</si>
  <si>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</si>
  <si>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</si>
  <si>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</si>
  <si>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</si>
  <si>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</si>
  <si>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</si>
  <si>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</si>
  <si>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</si>
  <si>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</si>
  <si>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</si>
  <si>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</si>
  <si>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</si>
  <si>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</si>
  <si>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</si>
  <si>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</si>
  <si>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</si>
  <si>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</si>
  <si>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</si>
  <si>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</si>
  <si>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</si>
  <si>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</si>
  <si>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</si>
  <si>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</si>
  <si>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</si>
  <si>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</si>
  <si>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</si>
  <si>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</si>
  <si>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</si>
  <si>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</si>
  <si>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</si>
  <si>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</si>
  <si>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</si>
  <si>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</si>
  <si>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</si>
  <si>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</si>
  <si>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</si>
  <si>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</si>
  <si>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</si>
  <si>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</si>
  <si>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</si>
  <si>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</si>
  <si>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</si>
  <si>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</si>
  <si>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</si>
  <si>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</si>
  <si>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</si>
  <si>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</si>
  <si>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</si>
  <si>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</si>
  <si>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</si>
  <si>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</si>
  <si>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</si>
  <si>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</si>
  <si>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</si>
  <si>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</si>
  <si>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</si>
  <si>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</si>
  <si>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</si>
  <si>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</si>
  <si>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</si>
  <si>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</si>
  <si>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</si>
  <si>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</si>
  <si>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</si>
  <si>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</si>
  <si>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</si>
  <si>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</si>
  <si>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编制单位：景洪市999社区卫生服务中心</t>
  </si>
  <si>
    <t>金额单位：万元</t>
  </si>
  <si>
    <t>项目名称</t>
  </si>
  <si>
    <t>△事业收入专项资金</t>
  </si>
  <si>
    <t>主管部门</t>
  </si>
  <si>
    <t>景洪市卫生健康局</t>
  </si>
  <si>
    <t>实施单位</t>
  </si>
  <si>
    <t>景洪市999社区卫生服务中心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</si>
  <si>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</si>
  <si>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</si>
  <si>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</si>
  <si>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</si>
  <si>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</si>
  <si>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</si>
  <si>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</si>
  <si>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</si>
  <si>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</si>
  <si>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</si>
  <si>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</si>
  <si>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</si>
  <si>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</si>
  <si>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</si>
  <si>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</si>
  <si>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社区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</si>
  <si>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事业收入专项资金334.61万元，已全部执行完毕，执行率99.72%。</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</si>
  <si>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</si>
  <si>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</si>
  <si>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</si>
  <si>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</si>
  <si>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</si>
  <si>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</si>
  <si>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</si>
  <si>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</si>
  <si>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</si>
  <si>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</si>
  <si>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</si>
  <si>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</si>
  <si>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</si>
  <si>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</si>
  <si>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事业收入专项资金经费受益人数</t>
  </si>
  <si>
    <t>=</t>
  </si>
  <si>
    <t>人</t>
  </si>
  <si>
    <t>无</t>
  </si>
  <si>
    <t>质量指标</t>
  </si>
  <si>
    <t>保障日常公用支出</t>
  </si>
  <si>
    <t>&gt;=</t>
  </si>
  <si>
    <t>100</t>
  </si>
  <si>
    <t>%</t>
  </si>
  <si>
    <t>效益指标</t>
  </si>
  <si>
    <t>社会效益</t>
  </si>
  <si>
    <t>提高居民健康生活水平</t>
  </si>
  <si>
    <t>有所提高</t>
  </si>
  <si>
    <t>是/否</t>
  </si>
  <si>
    <t>可持续影响</t>
  </si>
  <si>
    <t>长效运行机制</t>
  </si>
  <si>
    <t>有长效运行机制</t>
  </si>
  <si>
    <t>满意度指标</t>
  </si>
  <si>
    <t>服务对象满意度</t>
  </si>
  <si>
    <t>85</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</si>
  <si>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</si>
  <si>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</si>
  <si>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</si>
  <si>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</si>
  <si>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</si>
  <si>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</si>
  <si>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</si>
  <si>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</si>
  <si>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2024年度卫生健康事业（基本药物）州级第一批预算资金</t>
  </si>
  <si>
    <t xml:space="preserve">根据《西双版纳州财政局关于下达2024年度卫生健康事业州级预算资金（第一批）的通知》西财社发（2024）95号文件精神，保证局属基层医疗卫生机构实施国家基本药物制度，保障基层医护人员的工资待遇和医疗队伍的稳定，推进综合改革顺利进行。      </t>
  </si>
  <si>
    <t>2024年度卫生健康事业（基本药物）州级第一批预算资金0.84万元，已全部执行完毕，执行率100%。</t>
  </si>
  <si>
    <t>政府办基层医疗卫生机构实施基本药物制度机构数</t>
  </si>
  <si>
    <t>个</t>
  </si>
  <si>
    <t>药品销售零差率</t>
  </si>
  <si>
    <t>解决农村居民看病难问题</t>
  </si>
  <si>
    <t>有效缓解</t>
  </si>
  <si>
    <t>医疗机构基本药物配备和使用制度</t>
  </si>
  <si>
    <t>长期坚持</t>
  </si>
  <si>
    <t>80</t>
  </si>
  <si>
    <t>公开13-3表</t>
  </si>
  <si>
    <t>2024年卫生健康项目省级配套补助资金</t>
  </si>
  <si>
    <t xml:space="preserve">1.免费向城乡居民提供基本公共卫生服务，促进基本公共卫生服务均等化。
2.按照《国家基本公共卫生服务规范（第三版）》为城乡居民建立健康档案，开展健康教育、预防接种等服务，将0-6岁儿童、65岁以上老年人、孕产妇、原发性高血压和2型糖尿病患者、严重精神障碍患者、肺结核患者列为重点人群，提供针对性的健康管理服务。		
</t>
  </si>
  <si>
    <t>2024年卫生健康项目省级配套补助资金2.83万元，已全部执行完毕，执行率100%。</t>
  </si>
  <si>
    <t>资金使用单位</t>
  </si>
  <si>
    <t>1.00</t>
  </si>
  <si>
    <t>居民规范化电子健康档案覆盖率</t>
  </si>
  <si>
    <t>70</t>
  </si>
  <si>
    <t>时效指标</t>
  </si>
  <si>
    <t>经费使用率</t>
  </si>
  <si>
    <t>提高公共卫生服务能力</t>
  </si>
  <si>
    <t>持续提高</t>
  </si>
  <si>
    <t>公开13-4表</t>
  </si>
  <si>
    <t>2024年基本药物制度中央结算补助资金</t>
  </si>
  <si>
    <t>根据《西双版纳州财政局 西双版纳州卫生健康委员会关于下达2024年基本药物制度中央结算补助资金的通知》西财社发〔2024〕164号要求，为保证局属基层医疗卫生机构实施国家基本药物制度，保障基层医护人员的工资待遇和医疗队伍的稳定，推进综合改革顺利进行。</t>
  </si>
  <si>
    <t>2024年基本药物制度中央结算补助资金2.32万元，已全部执行完毕，执行率100%。</t>
  </si>
  <si>
    <t>政府办基层医疗卫生机构实施基本药物制度覆盖率</t>
  </si>
  <si>
    <t>基层医疗卫生机构“优质服务基层行”活动开展机构数比例</t>
  </si>
  <si>
    <t>95</t>
  </si>
  <si>
    <t xml:space="preserve">基层医疗卫生机构达到基本标准及以上的机构比例 </t>
  </si>
  <si>
    <t>90</t>
  </si>
  <si>
    <t>国家基本药物制度在基层持续实施</t>
  </si>
  <si>
    <t>中长期</t>
  </si>
  <si>
    <t>基层医疗卫生机构满意度</t>
  </si>
  <si>
    <t>公开13-5表</t>
  </si>
  <si>
    <t>2024年基本公卫中央补助资金</t>
  </si>
  <si>
    <t>根据《西双版纳州财政局关于下达2024年基本公共卫生服务项目中央补助资金的通知》西财社发〔2024〕36号文件要求，2024年，景洪市999社区卫生服务中心公共卫生科面向辖区全体居民免费提供基本公共卫生服务，促进基本公共卫生服务逐步均等化。将0-6岁儿童、孕产妇、65岁及以上老年人、高血压和糖尿病患者、重性精神疾病患者、结核病患者列为重点人群，按照《国家基本公共卫生服务规范》开展针对性的健康管理服务，具体服务包括：城乡居民健康档案管理服务、健康教育服务、预防接种服务、0-6岁儿童健康管理服务、孕产妇健康管理服务。为辖区内居住的孕产妇提供健康管理服务、老年人健康管理服务、慢性病患者健康 管理服务、重性精神病患者健康管理服务。免费孕前优生健康检查目标人群覆盖率达80%以上，农村妇女增补叶酸服用率达到90%以上，新生儿听力筛查率达90%。</t>
  </si>
  <si>
    <t>2024年基本公卫中央补助资金0.82万元，已全部执行完毕，执行率100%。</t>
  </si>
  <si>
    <t>孕产妇系统管理率</t>
  </si>
  <si>
    <t>新生儿听力筛查率</t>
  </si>
  <si>
    <t>65岁以上老年人健康管理率</t>
  </si>
  <si>
    <t>67</t>
  </si>
  <si>
    <t>适龄妇女“两癌”检查目标人群覆盖率</t>
  </si>
  <si>
    <t>适龄儿童国家免疫规划疫苗接种率</t>
  </si>
  <si>
    <t>高血压患者规范管理率</t>
  </si>
  <si>
    <t>65</t>
  </si>
  <si>
    <t>65岁以上老年人城乡社区规范健康管理服务率</t>
  </si>
  <si>
    <t>资金支付及时率</t>
  </si>
  <si>
    <t>居民健康水平</t>
  </si>
  <si>
    <t>居民健康保健意识和健康知识知晓率</t>
  </si>
  <si>
    <t>公共卫生服务水平</t>
  </si>
  <si>
    <t>进一步提高医疗机构的卫生水平，维护群众身体健康</t>
  </si>
  <si>
    <t>长期</t>
  </si>
  <si>
    <t>辖区内患者满意度</t>
  </si>
  <si>
    <t>公开13-6表</t>
  </si>
  <si>
    <t>从业人员预防性健康体检专项资金</t>
  </si>
  <si>
    <t>根据《关于进一步规范公共场所从业人员预防性体检工作的通知》西卫计发[2018]188号、《景洪市人民政府关于从业人员预防性体检补助的批复》景政复〔2023〕828号文件精神，为了达到什么为切实减轻企业和个人负担，促进实体经济发展。实现对景讷乡相关行业用人单位从业人员进行免费预防性健康检查，对景讷乡辖区从业人员开展预防性健康体检工作，加强政策宣传，推动从业人员健康体检工作任务及政策落实，全面提升健康体检工作服务能力、工作水平及群众满意度，有效防止公共场所传染性疾病的发生和传播。资金拨付以年度结算为主，预拨相结合的方式，由公共卫生可提出补助申请，财务室对相关资料进行审核后，根据免费体检人数据实结算补助。按照健康证办理人数（人）78.64元/人，我中心预计办理健康证人数5000人，预算2024年业人员预防性健康体检专项资金393200元。</t>
  </si>
  <si>
    <t>从业人员预防性健康体检专项资金1.93万元，已全部执行完毕，执行率100%。</t>
  </si>
  <si>
    <t>从业人员健康体检率</t>
  </si>
  <si>
    <t>健康证发放准确率</t>
  </si>
  <si>
    <t>保障社会人员安全</t>
  </si>
  <si>
    <t>保障</t>
  </si>
  <si>
    <t>降低传染病的发病率</t>
  </si>
  <si>
    <t>基层群众满意度</t>
  </si>
  <si>
    <t>公开13-7表</t>
  </si>
  <si>
    <t>2024年基本药物制度中央补助资金</t>
  </si>
  <si>
    <t>根据《西双版纳州财政局西双版纳州卫生健康委员会关于下达2024年基本药物制度中央补助资金的通知》 （西财社发【2024】35号）文件精神，保证所有政府办基层医疗卫生机构实施国家基本药物制度，推进综合改革顺利进行.对实施国家基本药物制度的村卫生室给予补助，支持国家基本药物制度在村卫生室顺利实施。</t>
  </si>
  <si>
    <t>2024年基本药物制度中央补助资金10.00万元，已全部执行完毕，执行率100%。</t>
  </si>
  <si>
    <t>实施基本药物制度撖盖率</t>
  </si>
  <si>
    <t>取消药品加成覆盖率</t>
  </si>
  <si>
    <t>医疗服务能力运转加强</t>
  </si>
  <si>
    <t>加强</t>
  </si>
  <si>
    <t>群众满意度</t>
  </si>
  <si>
    <t>公开13-8表</t>
  </si>
  <si>
    <t>2024年重大公共卫生服务（艾滋病防治）结算补助资金</t>
  </si>
  <si>
    <t>根据《西双版纳州财政局西双版纳卫生健康委员会关于2024年重大公共卫生服务结算补助资金的通知》西财社发〔2023〕259号文件，拨入项目资金10000元，资金主要用于艾滋病防治工作，以减少艾滋病新发感染，降低艾滋病病死率，艾滋病疫情总体下降。计划定期下乡到辖区内村寨、社区为适宜人群开展重大传染病防控项目全面完成每个季度一次（一年4次）的重大传染病防控随访工作;全面完成城乡居民健康档案管理服务工作。</t>
  </si>
  <si>
    <t>2024年重大公共卫生服务（艾滋病防治）结算补助资金2.00万元，已全部执行完毕，执行率100%。</t>
  </si>
  <si>
    <t>防治艾滋病宣传任务完成率</t>
  </si>
  <si>
    <t>青年学生防艾知识知晓率</t>
  </si>
  <si>
    <t>居民健康水平提高</t>
  </si>
  <si>
    <t>有效控制艾滋病疫情</t>
  </si>
  <si>
    <t>艾滋病疫情处于低流水平</t>
  </si>
  <si>
    <t>服务对象的满意度</t>
  </si>
  <si>
    <t>公开13-9表</t>
  </si>
  <si>
    <t>（艾滋病防治）2024年重大传染病防控中央补助资金</t>
  </si>
  <si>
    <t>通过省级防治艾滋病政府购买社会组织服务方式，动员、鼓励和支持社会组织参与艾滋病防治工作；利用社会组织优势，对社区药物滥用者、低档暗婚、男男性行为人群、艾滋病病人和其他高危人群开展预防和治疗。减少高危行为，最大限度发现艾滋病感染者，降低艾滋病经高危人群传播的风险，有效遏制艾滋病病情;云南省全国艾滋病综合防治示范区的各城市和县(市、区)示范区。以遇制艾滋病性传播为主功方向，加强组织领导和综合协调，健全完善多部门合作机制，全面完成示范区年度指标任务。</t>
  </si>
  <si>
    <t>（艾滋病防治）2024年重大传染病防控中央补助资金1.15万元，已全部执行完毕，执行率100%。</t>
  </si>
  <si>
    <t>艾滋病免费抗病毒治疗任务</t>
  </si>
  <si>
    <t>资金支付时间</t>
  </si>
  <si>
    <t>2024年12月31日</t>
  </si>
  <si>
    <t>年</t>
  </si>
  <si>
    <t>不断提高艾滋病防治水平</t>
  </si>
  <si>
    <t>&gt;</t>
  </si>
  <si>
    <t>不断提高</t>
  </si>
  <si>
    <t>公开13-10表</t>
  </si>
  <si>
    <t>2024年卫生健康项目（基本药物和综合改革）省级配套补助资金</t>
  </si>
  <si>
    <t xml:space="preserve">1：保证所有政府办基层医疗卫生机构实施国家基本药物制度，推进综合改革顺利进行                                                    
2：对实施国家基本药物制度的村卫生室给予补助支持国家基本药物制度在村卫生室顺利实施。      
 在2024年内，将财政拨付的2024年卫生健康项目中央直达资金省级配套补助资金32243元，用于购买材料和保安、保洁服务费，以增加医院基本药物制度的使用。
根据《景洪市财政局关于下达2024年卫生健康项目中央直达资金省级配套补助资金的通知》（景财社[2024]92号）文件要求，为保证局属基层医疗卫生机构实施国家基本药物制度，保障基层医护人员的工资待遇和医疗队伍的稳定，推进综合改革顺利进行。      </t>
  </si>
  <si>
    <t>2024年卫生健康项目（基本药物和综合改革）省级配套补助资金0.89万元，已全部执行完毕，执行率100%。</t>
  </si>
  <si>
    <t>劳务派遣公司人数</t>
  </si>
  <si>
    <t>人次</t>
  </si>
  <si>
    <t>专用材料采购数</t>
  </si>
  <si>
    <t>批</t>
  </si>
  <si>
    <t>劳务派遣人员工作完成任务完成率</t>
  </si>
  <si>
    <t>专用材料验收入库</t>
  </si>
  <si>
    <t>对基本药物制度补助满意度</t>
  </si>
  <si>
    <t>公开13-11表</t>
  </si>
  <si>
    <t>事业收入专项资金</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</si>
  <si>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社区卫生服务中心日常公用支出，基本设施设备运行，不因资金短缺而影响社区卫生服务中心的运转及发展，实现卫生事业的可持续发展，使各项工作有章可循、有据可依、使管理更加规范、科学、合理、高效，不断提高卫生服务质量。</t>
  </si>
  <si>
    <t>事业收入专项资金298.58万元，已全部执行完毕，执行率100%。</t>
  </si>
  <si>
    <t>自有专项资金经费受益人数</t>
  </si>
  <si>
    <t>职工满意度</t>
  </si>
  <si>
    <t>公开13-12表</t>
  </si>
  <si>
    <t>2024年基本公共卫生服务项目中央结算补助资金</t>
  </si>
  <si>
    <t>1.免费向城乡居民提供基本公共卫生服务，促进基本公共卫生服务均等化。
2.按照《国家基本公共卫生服务规范（第三版）为城乡居民建立健康档案，开展健康教育，预防接种等服务，将0-6岁儿童、65岁以上老人、孕产妇、高血压、糖尿病、严重精神障碍、肺结核患者列为重点人群，提供针对性的健康管理服务。
3.保持重点地方病防治措施全面落实。开展职业病防治，最大限度的保护放射人员、患者和公众的健康权益。推进妇幼健康、健康素养促进、医养结合和老年人健康服务、卫生应急等方面工作。</t>
  </si>
  <si>
    <t>2024年基本公共卫生服务项目中央结算补助资金1.14万元，已全部执行完毕，执行率100%。</t>
  </si>
  <si>
    <t>基本公共卫生服务水平</t>
  </si>
  <si>
    <t>较上一年提高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</si>
</sst>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9">
    <font>
      <sz val="11"/>
      <color indexed="8"/>
      <name val="宋体"/>
      <charset val="134"/>
      <scheme val="minor"/>
    </font>
    <font>
      <sz val="12"/>
      <color theme="1"/>
      <name val="宋体"/>
      <charset val="134"/>
      <scheme val="minor"/>
    </font>
    <font>
      <b/>
      <sz val="20"/>
      <color theme="1"/>
      <name val="宋体"/>
      <charset val="134"/>
      <scheme val="minor"/>
    </font>
    <font>
      <sz val="12"/>
      <color theme="1"/>
      <name val="宋体"/>
      <charset val="134"/>
    </font>
    <font>
      <b/>
      <sz val="18"/>
      <color theme="1"/>
      <name val="宋体"/>
      <charset val="134"/>
      <scheme val="minor"/>
    </font>
    <font>
      <sz val="12"/>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2"/>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1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7" fillId="0" borderId="0" applyNumberFormat="0" applyFill="0" applyBorder="0" applyAlignment="0" applyProtection="0">
      <alignment vertical="center"/>
    </xf>
    <xf numFmtId="0" fontId="28" fillId="5" borderId="17" applyNumberFormat="0" applyAlignment="0" applyProtection="0">
      <alignment vertical="center"/>
    </xf>
    <xf numFmtId="0" fontId="29" fillId="6" borderId="18" applyNumberFormat="0" applyAlignment="0" applyProtection="0">
      <alignment vertical="center"/>
    </xf>
    <xf numFmtId="0" fontId="30" fillId="6" borderId="17" applyNumberFormat="0" applyAlignment="0" applyProtection="0">
      <alignment vertical="center"/>
    </xf>
    <xf numFmtId="0" fontId="31" fillId="7" borderId="19" applyNumberFormat="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xf numFmtId="0" fontId="5" fillId="0" borderId="0"/>
  </cellStyleXfs>
  <cellXfs count="100">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3"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177" fontId="1" fillId="2" borderId="1" xfId="0" applyNumberFormat="1" applyFont="1" applyFill="1" applyBorder="1" applyAlignment="1">
      <alignment horizontal="center" vertical="center" wrapText="1"/>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7" xfId="0" applyNumberFormat="1" applyFont="1" applyFill="1" applyBorder="1" applyAlignment="1">
      <alignment horizontal="center" vertical="center" shrinkToFit="1"/>
    </xf>
    <xf numFmtId="4" fontId="9" fillId="0" borderId="8" xfId="0" applyNumberFormat="1" applyFont="1" applyFill="1" applyBorder="1" applyAlignment="1">
      <alignment horizontal="center" vertical="center" shrinkToFit="1"/>
    </xf>
    <xf numFmtId="0" fontId="9" fillId="0" borderId="2"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9"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43" fontId="10" fillId="0" borderId="1" xfId="0" applyNumberFormat="1" applyFont="1" applyFill="1" applyBorder="1" applyAlignment="1">
      <alignment horizontal="left" vertical="center" shrinkToFit="1"/>
    </xf>
    <xf numFmtId="43" fontId="10"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6" fillId="0" borderId="0" xfId="0" applyFont="1" applyFill="1" applyAlignment="1">
      <alignment horizontal="center" wrapText="1"/>
    </xf>
    <xf numFmtId="0" fontId="5" fillId="0" borderId="0" xfId="0" applyFont="1" applyFill="1" applyAlignment="1">
      <alignment wrapText="1"/>
    </xf>
    <xf numFmtId="4" fontId="9" fillId="0" borderId="8" xfId="0" applyNumberFormat="1"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3" xfId="0" applyNumberFormat="1" applyFont="1" applyFill="1" applyBorder="1" applyAlignment="1">
      <alignment horizontal="center" vertical="center" shrinkToFit="1"/>
    </xf>
    <xf numFmtId="4" fontId="9" fillId="0" borderId="6"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8" fillId="0" borderId="0" xfId="0" applyFont="1" applyFill="1" applyAlignment="1">
      <alignment horizontal="right"/>
    </xf>
    <xf numFmtId="0" fontId="9" fillId="0" borderId="10"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9" fontId="9" fillId="0" borderId="3" xfId="0" applyNumberFormat="1" applyFont="1" applyFill="1" applyBorder="1" applyAlignment="1">
      <alignment horizontal="center" vertical="center" shrinkToFit="1"/>
    </xf>
    <xf numFmtId="0" fontId="5" fillId="0" borderId="1" xfId="0" applyFont="1" applyFill="1" applyBorder="1" applyAlignment="1"/>
    <xf numFmtId="0" fontId="12" fillId="0" borderId="0" xfId="0" applyFont="1" applyAlignment="1">
      <alignment horizontal="center" vertical="center"/>
    </xf>
    <xf numFmtId="0" fontId="11"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5"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xf numFmtId="0" fontId="17" fillId="0" borderId="0" xfId="0" applyFont="1">
      <alignment vertical="center"/>
    </xf>
    <xf numFmtId="0" fontId="0" fillId="0" borderId="0" xfId="0" applyFont="1" applyFill="1">
      <alignment vertical="center"/>
    </xf>
    <xf numFmtId="0" fontId="13" fillId="0" borderId="13" xfId="0" applyNumberFormat="1" applyFont="1" applyFill="1" applyBorder="1" applyAlignment="1">
      <alignment horizontal="center" vertical="center" wrapText="1"/>
    </xf>
    <xf numFmtId="4" fontId="13" fillId="0" borderId="13" xfId="0" applyNumberFormat="1" applyFont="1" applyFill="1" applyBorder="1" applyAlignment="1">
      <alignment horizontal="right" vertical="center"/>
    </xf>
    <xf numFmtId="0" fontId="18" fillId="2" borderId="13" xfId="0" applyNumberFormat="1" applyFont="1" applyFill="1" applyBorder="1" applyAlignment="1">
      <alignment horizontal="left" vertical="center"/>
    </xf>
    <xf numFmtId="4" fontId="18" fillId="2" borderId="13" xfId="0" applyNumberFormat="1" applyFont="1" applyFill="1" applyBorder="1" applyAlignment="1">
      <alignment horizontal="right" vertical="center"/>
    </xf>
    <xf numFmtId="4" fontId="18" fillId="0" borderId="13" xfId="0" applyNumberFormat="1" applyFont="1" applyFill="1" applyBorder="1" applyAlignment="1">
      <alignment horizontal="right" vertical="center"/>
    </xf>
    <xf numFmtId="0" fontId="13" fillId="0"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tyles" Target="styles.xml"/><Relationship Id="rId26" Type="http://schemas.openxmlformats.org/officeDocument/2006/relationships/sharedStrings" Target="sharedString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zoomScale="90" zoomScaleNormal="90" workbookViewId="0">
      <pane ySplit="6" topLeftCell="A25" activePane="bottomLeft" state="frozen"/>
      <selection/>
      <selection pane="bottomLeft" activeCell="E45" sqref="E45"/>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2" t="s">
        <v>0</v>
      </c>
    </row>
    <row r="2" ht="14.25" spans="6:6">
      <c r="F2" s="83" t="s">
        <v>1</v>
      </c>
    </row>
    <row r="3" ht="14.25" spans="1:6">
      <c r="A3" s="83" t="s">
        <v>2</v>
      </c>
      <c r="F3" s="83" t="s">
        <v>3</v>
      </c>
    </row>
    <row r="4" ht="19.5" customHeight="1" spans="1:6">
      <c r="A4" s="85" t="s">
        <v>4</v>
      </c>
      <c r="B4" s="85"/>
      <c r="C4" s="85"/>
      <c r="D4" s="85" t="s">
        <v>5</v>
      </c>
      <c r="E4" s="85"/>
      <c r="F4" s="85"/>
    </row>
    <row r="5" ht="19.5" customHeight="1" spans="1:6">
      <c r="A5" s="85" t="s">
        <v>6</v>
      </c>
      <c r="B5" s="85" t="s">
        <v>7</v>
      </c>
      <c r="C5" s="85" t="s">
        <v>8</v>
      </c>
      <c r="D5" s="85" t="s">
        <v>9</v>
      </c>
      <c r="E5" s="85" t="s">
        <v>7</v>
      </c>
      <c r="F5" s="85" t="s">
        <v>8</v>
      </c>
    </row>
    <row r="6" ht="19.5" customHeight="1" spans="1:6">
      <c r="A6" s="85" t="s">
        <v>10</v>
      </c>
      <c r="B6" s="85"/>
      <c r="C6" s="85" t="s">
        <v>11</v>
      </c>
      <c r="D6" s="85" t="s">
        <v>10</v>
      </c>
      <c r="E6" s="85"/>
      <c r="F6" s="85" t="s">
        <v>12</v>
      </c>
    </row>
    <row r="7" ht="19.5" customHeight="1" spans="1:6">
      <c r="A7" s="86" t="s">
        <v>13</v>
      </c>
      <c r="B7" s="85" t="s">
        <v>11</v>
      </c>
      <c r="C7" s="78">
        <v>7331957.51</v>
      </c>
      <c r="D7" s="86" t="s">
        <v>14</v>
      </c>
      <c r="E7" s="85" t="s">
        <v>15</v>
      </c>
      <c r="F7" s="78">
        <v>0</v>
      </c>
    </row>
    <row r="8" ht="19.5" customHeight="1" spans="1:6">
      <c r="A8" s="86" t="s">
        <v>16</v>
      </c>
      <c r="B8" s="85" t="s">
        <v>12</v>
      </c>
      <c r="C8" s="78">
        <v>0</v>
      </c>
      <c r="D8" s="86" t="s">
        <v>17</v>
      </c>
      <c r="E8" s="85" t="s">
        <v>18</v>
      </c>
      <c r="F8" s="78">
        <v>0</v>
      </c>
    </row>
    <row r="9" ht="19.5" customHeight="1" spans="1:6">
      <c r="A9" s="86" t="s">
        <v>19</v>
      </c>
      <c r="B9" s="85" t="s">
        <v>20</v>
      </c>
      <c r="C9" s="78">
        <v>0</v>
      </c>
      <c r="D9" s="86" t="s">
        <v>21</v>
      </c>
      <c r="E9" s="85" t="s">
        <v>22</v>
      </c>
      <c r="F9" s="78">
        <v>0</v>
      </c>
    </row>
    <row r="10" ht="19.5" customHeight="1" spans="1:6">
      <c r="A10" s="86" t="s">
        <v>23</v>
      </c>
      <c r="B10" s="85" t="s">
        <v>24</v>
      </c>
      <c r="C10" s="78">
        <v>0</v>
      </c>
      <c r="D10" s="86" t="s">
        <v>25</v>
      </c>
      <c r="E10" s="85" t="s">
        <v>26</v>
      </c>
      <c r="F10" s="78">
        <v>0</v>
      </c>
    </row>
    <row r="11" ht="19.5" customHeight="1" spans="1:6">
      <c r="A11" s="86" t="s">
        <v>27</v>
      </c>
      <c r="B11" s="85" t="s">
        <v>28</v>
      </c>
      <c r="C11" s="78">
        <v>7453566.57</v>
      </c>
      <c r="D11" s="86" t="s">
        <v>29</v>
      </c>
      <c r="E11" s="85" t="s">
        <v>30</v>
      </c>
      <c r="F11" s="78">
        <v>0</v>
      </c>
    </row>
    <row r="12" ht="19.5" customHeight="1" spans="1:6">
      <c r="A12" s="86" t="s">
        <v>31</v>
      </c>
      <c r="B12" s="85" t="s">
        <v>32</v>
      </c>
      <c r="C12" s="78">
        <v>0</v>
      </c>
      <c r="D12" s="86" t="s">
        <v>33</v>
      </c>
      <c r="E12" s="85" t="s">
        <v>34</v>
      </c>
      <c r="F12" s="78">
        <v>0</v>
      </c>
    </row>
    <row r="13" ht="19.5" customHeight="1" spans="1:6">
      <c r="A13" s="86" t="s">
        <v>35</v>
      </c>
      <c r="B13" s="85" t="s">
        <v>36</v>
      </c>
      <c r="C13" s="78">
        <v>0</v>
      </c>
      <c r="D13" s="86" t="s">
        <v>37</v>
      </c>
      <c r="E13" s="85" t="s">
        <v>38</v>
      </c>
      <c r="F13" s="78">
        <v>0</v>
      </c>
    </row>
    <row r="14" ht="19.5" customHeight="1" spans="1:6">
      <c r="A14" s="86" t="s">
        <v>39</v>
      </c>
      <c r="B14" s="85" t="s">
        <v>40</v>
      </c>
      <c r="C14" s="78">
        <v>0</v>
      </c>
      <c r="D14" s="86" t="s">
        <v>41</v>
      </c>
      <c r="E14" s="85" t="s">
        <v>42</v>
      </c>
      <c r="F14" s="78">
        <v>414329.2</v>
      </c>
    </row>
    <row r="15" ht="19.5" customHeight="1" spans="1:6">
      <c r="A15" s="86"/>
      <c r="B15" s="85" t="s">
        <v>43</v>
      </c>
      <c r="C15" s="88"/>
      <c r="D15" s="86" t="s">
        <v>44</v>
      </c>
      <c r="E15" s="85" t="s">
        <v>45</v>
      </c>
      <c r="F15" s="78">
        <v>13802248.86</v>
      </c>
    </row>
    <row r="16" ht="19.5" customHeight="1" spans="1:6">
      <c r="A16" s="86"/>
      <c r="B16" s="85" t="s">
        <v>46</v>
      </c>
      <c r="C16" s="88"/>
      <c r="D16" s="86" t="s">
        <v>47</v>
      </c>
      <c r="E16" s="85" t="s">
        <v>48</v>
      </c>
      <c r="F16" s="78">
        <v>0</v>
      </c>
    </row>
    <row r="17" ht="19.5" customHeight="1" spans="1:6">
      <c r="A17" s="86"/>
      <c r="B17" s="85" t="s">
        <v>49</v>
      </c>
      <c r="C17" s="88"/>
      <c r="D17" s="86" t="s">
        <v>50</v>
      </c>
      <c r="E17" s="85" t="s">
        <v>51</v>
      </c>
      <c r="F17" s="78">
        <v>0</v>
      </c>
    </row>
    <row r="18" ht="19.5" customHeight="1" spans="1:6">
      <c r="A18" s="86"/>
      <c r="B18" s="85" t="s">
        <v>52</v>
      </c>
      <c r="C18" s="88"/>
      <c r="D18" s="86" t="s">
        <v>53</v>
      </c>
      <c r="E18" s="85" t="s">
        <v>54</v>
      </c>
      <c r="F18" s="78">
        <v>0</v>
      </c>
    </row>
    <row r="19" ht="19.5" customHeight="1" spans="1:6">
      <c r="A19" s="86"/>
      <c r="B19" s="85" t="s">
        <v>55</v>
      </c>
      <c r="C19" s="88"/>
      <c r="D19" s="86" t="s">
        <v>56</v>
      </c>
      <c r="E19" s="85" t="s">
        <v>57</v>
      </c>
      <c r="F19" s="78">
        <v>0</v>
      </c>
    </row>
    <row r="20" ht="19.5" customHeight="1" spans="1:6">
      <c r="A20" s="86"/>
      <c r="B20" s="85" t="s">
        <v>58</v>
      </c>
      <c r="C20" s="88"/>
      <c r="D20" s="86" t="s">
        <v>59</v>
      </c>
      <c r="E20" s="85" t="s">
        <v>60</v>
      </c>
      <c r="F20" s="78">
        <v>0</v>
      </c>
    </row>
    <row r="21" ht="19.5" customHeight="1" spans="1:6">
      <c r="A21" s="86"/>
      <c r="B21" s="85" t="s">
        <v>61</v>
      </c>
      <c r="C21" s="88"/>
      <c r="D21" s="86" t="s">
        <v>62</v>
      </c>
      <c r="E21" s="85" t="s">
        <v>63</v>
      </c>
      <c r="F21" s="78">
        <v>0</v>
      </c>
    </row>
    <row r="22" ht="19.5" customHeight="1" spans="1:6">
      <c r="A22" s="86"/>
      <c r="B22" s="85" t="s">
        <v>64</v>
      </c>
      <c r="C22" s="88"/>
      <c r="D22" s="86" t="s">
        <v>65</v>
      </c>
      <c r="E22" s="85" t="s">
        <v>66</v>
      </c>
      <c r="F22" s="78">
        <v>0</v>
      </c>
    </row>
    <row r="23" ht="19.5" customHeight="1" spans="1:6">
      <c r="A23" s="86"/>
      <c r="B23" s="85" t="s">
        <v>67</v>
      </c>
      <c r="C23" s="88"/>
      <c r="D23" s="86" t="s">
        <v>68</v>
      </c>
      <c r="E23" s="85" t="s">
        <v>69</v>
      </c>
      <c r="F23" s="78">
        <v>0</v>
      </c>
    </row>
    <row r="24" ht="19.5" customHeight="1" spans="1:6">
      <c r="A24" s="86"/>
      <c r="B24" s="85" t="s">
        <v>70</v>
      </c>
      <c r="C24" s="88"/>
      <c r="D24" s="86" t="s">
        <v>71</v>
      </c>
      <c r="E24" s="85" t="s">
        <v>72</v>
      </c>
      <c r="F24" s="78">
        <v>0</v>
      </c>
    </row>
    <row r="25" ht="19.5" customHeight="1" spans="1:6">
      <c r="A25" s="86"/>
      <c r="B25" s="85" t="s">
        <v>73</v>
      </c>
      <c r="C25" s="88"/>
      <c r="D25" s="86" t="s">
        <v>74</v>
      </c>
      <c r="E25" s="85" t="s">
        <v>75</v>
      </c>
      <c r="F25" s="78">
        <v>365669</v>
      </c>
    </row>
    <row r="26" ht="19.5" customHeight="1" spans="1:6">
      <c r="A26" s="86"/>
      <c r="B26" s="85" t="s">
        <v>76</v>
      </c>
      <c r="C26" s="88"/>
      <c r="D26" s="86" t="s">
        <v>77</v>
      </c>
      <c r="E26" s="85" t="s">
        <v>78</v>
      </c>
      <c r="F26" s="78">
        <v>0</v>
      </c>
    </row>
    <row r="27" ht="19.5" customHeight="1" spans="1:6">
      <c r="A27" s="86"/>
      <c r="B27" s="85" t="s">
        <v>79</v>
      </c>
      <c r="C27" s="88"/>
      <c r="D27" s="86" t="s">
        <v>80</v>
      </c>
      <c r="E27" s="85" t="s">
        <v>81</v>
      </c>
      <c r="F27" s="78">
        <v>0</v>
      </c>
    </row>
    <row r="28" ht="19.5" customHeight="1" spans="1:6">
      <c r="A28" s="86"/>
      <c r="B28" s="85" t="s">
        <v>82</v>
      </c>
      <c r="C28" s="88"/>
      <c r="D28" s="86" t="s">
        <v>83</v>
      </c>
      <c r="E28" s="85" t="s">
        <v>84</v>
      </c>
      <c r="F28" s="78">
        <v>0</v>
      </c>
    </row>
    <row r="29" ht="19.5" customHeight="1" spans="1:6">
      <c r="A29" s="86"/>
      <c r="B29" s="85" t="s">
        <v>85</v>
      </c>
      <c r="C29" s="88"/>
      <c r="D29" s="86" t="s">
        <v>86</v>
      </c>
      <c r="E29" s="85" t="s">
        <v>87</v>
      </c>
      <c r="F29" s="78">
        <v>0</v>
      </c>
    </row>
    <row r="30" ht="19.5" customHeight="1" spans="1:6">
      <c r="A30" s="85"/>
      <c r="B30" s="85" t="s">
        <v>88</v>
      </c>
      <c r="C30" s="88"/>
      <c r="D30" s="86" t="s">
        <v>89</v>
      </c>
      <c r="E30" s="85" t="s">
        <v>90</v>
      </c>
      <c r="F30" s="78">
        <v>0</v>
      </c>
    </row>
    <row r="31" ht="19.5" customHeight="1" spans="1:6">
      <c r="A31" s="85"/>
      <c r="B31" s="85" t="s">
        <v>91</v>
      </c>
      <c r="C31" s="88"/>
      <c r="D31" s="86" t="s">
        <v>92</v>
      </c>
      <c r="E31" s="85" t="s">
        <v>93</v>
      </c>
      <c r="F31" s="78">
        <v>0</v>
      </c>
    </row>
    <row r="32" ht="19.5" customHeight="1" spans="1:6">
      <c r="A32" s="85"/>
      <c r="B32" s="85" t="s">
        <v>94</v>
      </c>
      <c r="C32" s="88"/>
      <c r="D32" s="86" t="s">
        <v>95</v>
      </c>
      <c r="E32" s="85" t="s">
        <v>96</v>
      </c>
      <c r="F32" s="78">
        <v>0</v>
      </c>
    </row>
    <row r="33" ht="19.5" customHeight="1" spans="1:6">
      <c r="A33" s="85" t="s">
        <v>97</v>
      </c>
      <c r="B33" s="85" t="s">
        <v>98</v>
      </c>
      <c r="C33" s="78">
        <v>14785524.08</v>
      </c>
      <c r="D33" s="85" t="s">
        <v>99</v>
      </c>
      <c r="E33" s="85" t="s">
        <v>100</v>
      </c>
      <c r="F33" s="78">
        <v>14582247.06</v>
      </c>
    </row>
    <row r="34" ht="19.5" customHeight="1" spans="1:6">
      <c r="A34" s="85" t="s">
        <v>101</v>
      </c>
      <c r="B34" s="85" t="s">
        <v>102</v>
      </c>
      <c r="C34" s="78">
        <v>14000</v>
      </c>
      <c r="D34" s="86" t="s">
        <v>103</v>
      </c>
      <c r="E34" s="85" t="s">
        <v>104</v>
      </c>
      <c r="F34" s="78">
        <v>0</v>
      </c>
    </row>
    <row r="35" ht="19.5" customHeight="1" spans="1:6">
      <c r="A35" s="85" t="s">
        <v>105</v>
      </c>
      <c r="B35" s="85" t="s">
        <v>106</v>
      </c>
      <c r="C35" s="78">
        <v>641740.56</v>
      </c>
      <c r="D35" s="86" t="s">
        <v>107</v>
      </c>
      <c r="E35" s="85" t="s">
        <v>108</v>
      </c>
      <c r="F35" s="78">
        <v>859017.58</v>
      </c>
    </row>
    <row r="36" ht="19.5" customHeight="1" spans="1:6">
      <c r="A36" s="85" t="s">
        <v>109</v>
      </c>
      <c r="B36" s="85" t="s">
        <v>110</v>
      </c>
      <c r="C36" s="78">
        <v>15441264.64</v>
      </c>
      <c r="D36" s="85" t="s">
        <v>109</v>
      </c>
      <c r="E36" s="85" t="s">
        <v>111</v>
      </c>
      <c r="F36" s="78">
        <v>15441264.64</v>
      </c>
    </row>
    <row r="37" ht="19.5" customHeight="1" spans="1:6">
      <c r="A37" s="77" t="s">
        <v>112</v>
      </c>
      <c r="B37" s="77"/>
      <c r="C37" s="77"/>
      <c r="D37" s="77"/>
      <c r="E37" s="77"/>
      <c r="F37" s="7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zoomScale="80" zoomScaleNormal="80"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2" t="s">
        <v>113</v>
      </c>
    </row>
    <row r="2" ht="14.25" spans="12:12">
      <c r="L2" s="83" t="s">
        <v>114</v>
      </c>
    </row>
    <row r="3" ht="14.25" spans="1:12">
      <c r="A3" s="83" t="s">
        <v>2</v>
      </c>
      <c r="L3" s="83" t="s">
        <v>3</v>
      </c>
    </row>
    <row r="4" ht="19.5" customHeight="1" spans="1:12">
      <c r="A4" s="85" t="s">
        <v>6</v>
      </c>
      <c r="B4" s="85"/>
      <c r="C4" s="85"/>
      <c r="D4" s="85"/>
      <c r="E4" s="84" t="s">
        <v>97</v>
      </c>
      <c r="F4" s="84" t="s">
        <v>115</v>
      </c>
      <c r="G4" s="84" t="s">
        <v>116</v>
      </c>
      <c r="H4" s="84" t="s">
        <v>117</v>
      </c>
      <c r="I4" s="84"/>
      <c r="J4" s="84" t="s">
        <v>118</v>
      </c>
      <c r="K4" s="84" t="s">
        <v>119</v>
      </c>
      <c r="L4" s="84" t="s">
        <v>120</v>
      </c>
    </row>
    <row r="5" ht="19.5" customHeight="1" spans="1:12">
      <c r="A5" s="84" t="s">
        <v>121</v>
      </c>
      <c r="B5" s="84"/>
      <c r="C5" s="84"/>
      <c r="D5" s="85" t="s">
        <v>122</v>
      </c>
      <c r="E5" s="84"/>
      <c r="F5" s="84"/>
      <c r="G5" s="84"/>
      <c r="H5" s="84" t="s">
        <v>123</v>
      </c>
      <c r="I5" s="84" t="s">
        <v>124</v>
      </c>
      <c r="J5" s="84"/>
      <c r="K5" s="84"/>
      <c r="L5" s="84" t="s">
        <v>123</v>
      </c>
    </row>
    <row r="6" ht="19.5" customHeight="1" spans="1:12">
      <c r="A6" s="84"/>
      <c r="B6" s="84"/>
      <c r="C6" s="84"/>
      <c r="D6" s="85"/>
      <c r="E6" s="84"/>
      <c r="F6" s="84"/>
      <c r="G6" s="84"/>
      <c r="H6" s="84"/>
      <c r="I6" s="84"/>
      <c r="J6" s="84"/>
      <c r="K6" s="84"/>
      <c r="L6" s="84"/>
    </row>
    <row r="7" ht="19.5" customHeight="1" spans="1:12">
      <c r="A7" s="84"/>
      <c r="B7" s="84"/>
      <c r="C7" s="84"/>
      <c r="D7" s="85"/>
      <c r="E7" s="84"/>
      <c r="F7" s="84"/>
      <c r="G7" s="84"/>
      <c r="H7" s="84"/>
      <c r="I7" s="84"/>
      <c r="J7" s="84"/>
      <c r="K7" s="84"/>
      <c r="L7" s="84"/>
    </row>
    <row r="8" ht="19.5" customHeight="1" spans="1:12">
      <c r="A8" s="85" t="s">
        <v>125</v>
      </c>
      <c r="B8" s="85" t="s">
        <v>126</v>
      </c>
      <c r="C8" s="85" t="s">
        <v>127</v>
      </c>
      <c r="D8" s="85" t="s">
        <v>10</v>
      </c>
      <c r="E8" s="84" t="s">
        <v>11</v>
      </c>
      <c r="F8" s="84" t="s">
        <v>12</v>
      </c>
      <c r="G8" s="84" t="s">
        <v>20</v>
      </c>
      <c r="H8" s="84" t="s">
        <v>24</v>
      </c>
      <c r="I8" s="84" t="s">
        <v>28</v>
      </c>
      <c r="J8" s="84" t="s">
        <v>32</v>
      </c>
      <c r="K8" s="84" t="s">
        <v>36</v>
      </c>
      <c r="L8" s="84" t="s">
        <v>40</v>
      </c>
    </row>
    <row r="9" ht="19.5" customHeight="1" spans="1:12">
      <c r="A9" s="85"/>
      <c r="B9" s="85"/>
      <c r="C9" s="85"/>
      <c r="D9" s="85" t="s">
        <v>128</v>
      </c>
      <c r="E9" s="78">
        <v>14785524.08</v>
      </c>
      <c r="F9" s="78">
        <v>7331957.51</v>
      </c>
      <c r="G9" s="78">
        <v>0</v>
      </c>
      <c r="H9" s="78">
        <v>7453566.57</v>
      </c>
      <c r="I9" s="78">
        <v>0</v>
      </c>
      <c r="J9" s="78">
        <v>0</v>
      </c>
      <c r="K9" s="78">
        <v>0</v>
      </c>
      <c r="L9" s="78">
        <v>0</v>
      </c>
    </row>
    <row r="10" ht="19.5" customHeight="1" spans="1:12">
      <c r="A10" s="77" t="s">
        <v>129</v>
      </c>
      <c r="B10" s="77"/>
      <c r="C10" s="77"/>
      <c r="D10" s="77" t="s">
        <v>130</v>
      </c>
      <c r="E10" s="78">
        <v>414329.2</v>
      </c>
      <c r="F10" s="78">
        <v>414329.2</v>
      </c>
      <c r="G10" s="78">
        <v>0</v>
      </c>
      <c r="H10" s="78">
        <v>0</v>
      </c>
      <c r="I10" s="78">
        <v>0</v>
      </c>
      <c r="J10" s="78">
        <v>0</v>
      </c>
      <c r="K10" s="78">
        <v>0</v>
      </c>
      <c r="L10" s="78">
        <v>0</v>
      </c>
    </row>
    <row r="11" ht="19.5" customHeight="1" spans="1:12">
      <c r="A11" s="77" t="s">
        <v>131</v>
      </c>
      <c r="B11" s="77"/>
      <c r="C11" s="77"/>
      <c r="D11" s="77" t="s">
        <v>132</v>
      </c>
      <c r="E11" s="78">
        <v>414329.2</v>
      </c>
      <c r="F11" s="78">
        <v>414329.2</v>
      </c>
      <c r="G11" s="78">
        <v>0</v>
      </c>
      <c r="H11" s="78">
        <v>0</v>
      </c>
      <c r="I11" s="78">
        <v>0</v>
      </c>
      <c r="J11" s="78">
        <v>0</v>
      </c>
      <c r="K11" s="78">
        <v>0</v>
      </c>
      <c r="L11" s="78">
        <v>0</v>
      </c>
    </row>
    <row r="12" ht="19.5" customHeight="1" spans="1:12">
      <c r="A12" s="77" t="s">
        <v>133</v>
      </c>
      <c r="B12" s="77"/>
      <c r="C12" s="77"/>
      <c r="D12" s="77" t="s">
        <v>134</v>
      </c>
      <c r="E12" s="78">
        <v>317178.24</v>
      </c>
      <c r="F12" s="78">
        <v>317178.24</v>
      </c>
      <c r="G12" s="78">
        <v>0</v>
      </c>
      <c r="H12" s="78">
        <v>0</v>
      </c>
      <c r="I12" s="78">
        <v>0</v>
      </c>
      <c r="J12" s="78">
        <v>0</v>
      </c>
      <c r="K12" s="78">
        <v>0</v>
      </c>
      <c r="L12" s="78">
        <v>0</v>
      </c>
    </row>
    <row r="13" ht="19.5" customHeight="1" spans="1:12">
      <c r="A13" s="77" t="s">
        <v>135</v>
      </c>
      <c r="B13" s="77"/>
      <c r="C13" s="77"/>
      <c r="D13" s="77" t="s">
        <v>136</v>
      </c>
      <c r="E13" s="78">
        <v>97150.96</v>
      </c>
      <c r="F13" s="78">
        <v>97150.96</v>
      </c>
      <c r="G13" s="78">
        <v>0</v>
      </c>
      <c r="H13" s="78">
        <v>0</v>
      </c>
      <c r="I13" s="78">
        <v>0</v>
      </c>
      <c r="J13" s="78">
        <v>0</v>
      </c>
      <c r="K13" s="78">
        <v>0</v>
      </c>
      <c r="L13" s="78">
        <v>0</v>
      </c>
    </row>
    <row r="14" ht="19.5" customHeight="1" spans="1:12">
      <c r="A14" s="77" t="s">
        <v>137</v>
      </c>
      <c r="B14" s="77"/>
      <c r="C14" s="77"/>
      <c r="D14" s="77" t="s">
        <v>138</v>
      </c>
      <c r="E14" s="78">
        <v>14005525.88</v>
      </c>
      <c r="F14" s="78">
        <v>6551959.31</v>
      </c>
      <c r="G14" s="78">
        <v>0</v>
      </c>
      <c r="H14" s="78">
        <v>7453566.57</v>
      </c>
      <c r="I14" s="78">
        <v>0</v>
      </c>
      <c r="J14" s="78">
        <v>0</v>
      </c>
      <c r="K14" s="78">
        <v>0</v>
      </c>
      <c r="L14" s="78">
        <v>0</v>
      </c>
    </row>
    <row r="15" ht="19.5" customHeight="1" spans="1:12">
      <c r="A15" s="77" t="s">
        <v>139</v>
      </c>
      <c r="B15" s="77"/>
      <c r="C15" s="77"/>
      <c r="D15" s="77" t="s">
        <v>140</v>
      </c>
      <c r="E15" s="78">
        <v>10358650.64</v>
      </c>
      <c r="F15" s="78">
        <v>2905084.07</v>
      </c>
      <c r="G15" s="78">
        <v>0</v>
      </c>
      <c r="H15" s="78">
        <v>7453566.57</v>
      </c>
      <c r="I15" s="78">
        <v>0</v>
      </c>
      <c r="J15" s="78">
        <v>0</v>
      </c>
      <c r="K15" s="78">
        <v>0</v>
      </c>
      <c r="L15" s="78">
        <v>0</v>
      </c>
    </row>
    <row r="16" ht="19.5" customHeight="1" spans="1:12">
      <c r="A16" s="77" t="s">
        <v>141</v>
      </c>
      <c r="B16" s="77"/>
      <c r="C16" s="77"/>
      <c r="D16" s="77" t="s">
        <v>142</v>
      </c>
      <c r="E16" s="78">
        <v>10192945.54</v>
      </c>
      <c r="F16" s="78">
        <v>2739378.97</v>
      </c>
      <c r="G16" s="78">
        <v>0</v>
      </c>
      <c r="H16" s="78">
        <v>7453566.57</v>
      </c>
      <c r="I16" s="78">
        <v>0</v>
      </c>
      <c r="J16" s="78">
        <v>0</v>
      </c>
      <c r="K16" s="78">
        <v>0</v>
      </c>
      <c r="L16" s="78">
        <v>0</v>
      </c>
    </row>
    <row r="17" ht="19.5" customHeight="1" spans="1:12">
      <c r="A17" s="77" t="s">
        <v>143</v>
      </c>
      <c r="B17" s="77"/>
      <c r="C17" s="77"/>
      <c r="D17" s="77" t="s">
        <v>144</v>
      </c>
      <c r="E17" s="78">
        <v>165705.1</v>
      </c>
      <c r="F17" s="78">
        <v>165705.1</v>
      </c>
      <c r="G17" s="78">
        <v>0</v>
      </c>
      <c r="H17" s="78">
        <v>0</v>
      </c>
      <c r="I17" s="78">
        <v>0</v>
      </c>
      <c r="J17" s="78">
        <v>0</v>
      </c>
      <c r="K17" s="78">
        <v>0</v>
      </c>
      <c r="L17" s="78">
        <v>0</v>
      </c>
    </row>
    <row r="18" ht="19.5" customHeight="1" spans="1:12">
      <c r="A18" s="77" t="s">
        <v>145</v>
      </c>
      <c r="B18" s="77"/>
      <c r="C18" s="77"/>
      <c r="D18" s="77" t="s">
        <v>146</v>
      </c>
      <c r="E18" s="78">
        <v>3392545.1</v>
      </c>
      <c r="F18" s="78">
        <v>3392545.1</v>
      </c>
      <c r="G18" s="78">
        <v>0</v>
      </c>
      <c r="H18" s="78">
        <v>0</v>
      </c>
      <c r="I18" s="78">
        <v>0</v>
      </c>
      <c r="J18" s="78">
        <v>0</v>
      </c>
      <c r="K18" s="78">
        <v>0</v>
      </c>
      <c r="L18" s="78">
        <v>0</v>
      </c>
    </row>
    <row r="19" ht="19.5" customHeight="1" spans="1:12">
      <c r="A19" s="77" t="s">
        <v>147</v>
      </c>
      <c r="B19" s="77"/>
      <c r="C19" s="77"/>
      <c r="D19" s="77" t="s">
        <v>148</v>
      </c>
      <c r="E19" s="78">
        <v>3361045.1</v>
      </c>
      <c r="F19" s="78">
        <v>3361045.1</v>
      </c>
      <c r="G19" s="78">
        <v>0</v>
      </c>
      <c r="H19" s="78">
        <v>0</v>
      </c>
      <c r="I19" s="78">
        <v>0</v>
      </c>
      <c r="J19" s="78">
        <v>0</v>
      </c>
      <c r="K19" s="78">
        <v>0</v>
      </c>
      <c r="L19" s="78">
        <v>0</v>
      </c>
    </row>
    <row r="20" ht="19.5" customHeight="1" spans="1:12">
      <c r="A20" s="77" t="s">
        <v>149</v>
      </c>
      <c r="B20" s="77"/>
      <c r="C20" s="77"/>
      <c r="D20" s="77" t="s">
        <v>150</v>
      </c>
      <c r="E20" s="78">
        <v>31500</v>
      </c>
      <c r="F20" s="78">
        <v>31500</v>
      </c>
      <c r="G20" s="78">
        <v>0</v>
      </c>
      <c r="H20" s="78">
        <v>0</v>
      </c>
      <c r="I20" s="78">
        <v>0</v>
      </c>
      <c r="J20" s="78">
        <v>0</v>
      </c>
      <c r="K20" s="78">
        <v>0</v>
      </c>
      <c r="L20" s="78">
        <v>0</v>
      </c>
    </row>
    <row r="21" ht="19.5" customHeight="1" spans="1:12">
      <c r="A21" s="77" t="s">
        <v>151</v>
      </c>
      <c r="B21" s="77"/>
      <c r="C21" s="77"/>
      <c r="D21" s="77" t="s">
        <v>152</v>
      </c>
      <c r="E21" s="78">
        <v>254330.14</v>
      </c>
      <c r="F21" s="78">
        <v>254330.14</v>
      </c>
      <c r="G21" s="78">
        <v>0</v>
      </c>
      <c r="H21" s="78">
        <v>0</v>
      </c>
      <c r="I21" s="78">
        <v>0</v>
      </c>
      <c r="J21" s="78">
        <v>0</v>
      </c>
      <c r="K21" s="78">
        <v>0</v>
      </c>
      <c r="L21" s="78">
        <v>0</v>
      </c>
    </row>
    <row r="22" ht="19.5" customHeight="1" spans="1:12">
      <c r="A22" s="77" t="s">
        <v>153</v>
      </c>
      <c r="B22" s="77"/>
      <c r="C22" s="77"/>
      <c r="D22" s="77" t="s">
        <v>154</v>
      </c>
      <c r="E22" s="78">
        <v>158751.74</v>
      </c>
      <c r="F22" s="78">
        <v>158751.74</v>
      </c>
      <c r="G22" s="78">
        <v>0</v>
      </c>
      <c r="H22" s="78">
        <v>0</v>
      </c>
      <c r="I22" s="78">
        <v>0</v>
      </c>
      <c r="J22" s="78">
        <v>0</v>
      </c>
      <c r="K22" s="78">
        <v>0</v>
      </c>
      <c r="L22" s="78">
        <v>0</v>
      </c>
    </row>
    <row r="23" ht="19.5" customHeight="1" spans="1:12">
      <c r="A23" s="77" t="s">
        <v>155</v>
      </c>
      <c r="B23" s="77"/>
      <c r="C23" s="77"/>
      <c r="D23" s="77" t="s">
        <v>156</v>
      </c>
      <c r="E23" s="78">
        <v>85880.88</v>
      </c>
      <c r="F23" s="78">
        <v>85880.88</v>
      </c>
      <c r="G23" s="78">
        <v>0</v>
      </c>
      <c r="H23" s="78">
        <v>0</v>
      </c>
      <c r="I23" s="78">
        <v>0</v>
      </c>
      <c r="J23" s="78">
        <v>0</v>
      </c>
      <c r="K23" s="78">
        <v>0</v>
      </c>
      <c r="L23" s="78">
        <v>0</v>
      </c>
    </row>
    <row r="24" ht="19.5" customHeight="1" spans="1:12">
      <c r="A24" s="77" t="s">
        <v>157</v>
      </c>
      <c r="B24" s="77"/>
      <c r="C24" s="77"/>
      <c r="D24" s="77" t="s">
        <v>158</v>
      </c>
      <c r="E24" s="78">
        <v>9697.52</v>
      </c>
      <c r="F24" s="78">
        <v>9697.52</v>
      </c>
      <c r="G24" s="78">
        <v>0</v>
      </c>
      <c r="H24" s="78">
        <v>0</v>
      </c>
      <c r="I24" s="78">
        <v>0</v>
      </c>
      <c r="J24" s="78">
        <v>0</v>
      </c>
      <c r="K24" s="78">
        <v>0</v>
      </c>
      <c r="L24" s="78">
        <v>0</v>
      </c>
    </row>
    <row r="25" ht="19.5" customHeight="1" spans="1:12">
      <c r="A25" s="77" t="s">
        <v>159</v>
      </c>
      <c r="B25" s="77"/>
      <c r="C25" s="77"/>
      <c r="D25" s="77" t="s">
        <v>160</v>
      </c>
      <c r="E25" s="78">
        <v>365669</v>
      </c>
      <c r="F25" s="78">
        <v>365669</v>
      </c>
      <c r="G25" s="78">
        <v>0</v>
      </c>
      <c r="H25" s="78">
        <v>0</v>
      </c>
      <c r="I25" s="78">
        <v>0</v>
      </c>
      <c r="J25" s="78">
        <v>0</v>
      </c>
      <c r="K25" s="78">
        <v>0</v>
      </c>
      <c r="L25" s="78">
        <v>0</v>
      </c>
    </row>
    <row r="26" ht="19.5" customHeight="1" spans="1:12">
      <c r="A26" s="77" t="s">
        <v>161</v>
      </c>
      <c r="B26" s="77"/>
      <c r="C26" s="77"/>
      <c r="D26" s="77" t="s">
        <v>162</v>
      </c>
      <c r="E26" s="78">
        <v>365669</v>
      </c>
      <c r="F26" s="78">
        <v>365669</v>
      </c>
      <c r="G26" s="78">
        <v>0</v>
      </c>
      <c r="H26" s="78">
        <v>0</v>
      </c>
      <c r="I26" s="78">
        <v>0</v>
      </c>
      <c r="J26" s="78">
        <v>0</v>
      </c>
      <c r="K26" s="78">
        <v>0</v>
      </c>
      <c r="L26" s="78">
        <v>0</v>
      </c>
    </row>
    <row r="27" ht="19.5" customHeight="1" spans="1:12">
      <c r="A27" s="77" t="s">
        <v>163</v>
      </c>
      <c r="B27" s="77"/>
      <c r="C27" s="77"/>
      <c r="D27" s="77" t="s">
        <v>164</v>
      </c>
      <c r="E27" s="78">
        <v>264684</v>
      </c>
      <c r="F27" s="78">
        <v>264684</v>
      </c>
      <c r="G27" s="78">
        <v>0</v>
      </c>
      <c r="H27" s="78">
        <v>0</v>
      </c>
      <c r="I27" s="78">
        <v>0</v>
      </c>
      <c r="J27" s="78">
        <v>0</v>
      </c>
      <c r="K27" s="78">
        <v>0</v>
      </c>
      <c r="L27" s="78">
        <v>0</v>
      </c>
    </row>
    <row r="28" ht="19.5" customHeight="1" spans="1:12">
      <c r="A28" s="77" t="s">
        <v>165</v>
      </c>
      <c r="B28" s="77"/>
      <c r="C28" s="77"/>
      <c r="D28" s="77" t="s">
        <v>166</v>
      </c>
      <c r="E28" s="78">
        <v>100985</v>
      </c>
      <c r="F28" s="78">
        <v>100985</v>
      </c>
      <c r="G28" s="78">
        <v>0</v>
      </c>
      <c r="H28" s="78">
        <v>0</v>
      </c>
      <c r="I28" s="78">
        <v>0</v>
      </c>
      <c r="J28" s="78">
        <v>0</v>
      </c>
      <c r="K28" s="78">
        <v>0</v>
      </c>
      <c r="L28" s="78">
        <v>0</v>
      </c>
    </row>
    <row r="29" ht="19.5" customHeight="1" spans="1:12">
      <c r="A29" s="77" t="s">
        <v>167</v>
      </c>
      <c r="B29" s="77"/>
      <c r="C29" s="77"/>
      <c r="D29" s="77"/>
      <c r="E29" s="77"/>
      <c r="F29" s="77"/>
      <c r="G29" s="77"/>
      <c r="H29" s="77"/>
      <c r="I29" s="77"/>
      <c r="J29" s="77"/>
      <c r="K29" s="77"/>
      <c r="L29" s="77"/>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E10" activePane="bottomRight" state="frozen"/>
      <selection/>
      <selection pane="topRight"/>
      <selection pane="bottomLeft"/>
      <selection pane="bottomRight" activeCell="L18" sqref="L18"/>
    </sheetView>
  </sheetViews>
  <sheetFormatPr defaultColWidth="9" defaultRowHeight="13.5"/>
  <cols>
    <col min="1" max="3" width="3.25" customWidth="1"/>
    <col min="4" max="4" width="32.75" customWidth="1"/>
    <col min="5" max="6" width="18.75" customWidth="1"/>
    <col min="7" max="7" width="18.75" style="93" customWidth="1"/>
    <col min="8" max="10" width="18.75" customWidth="1"/>
  </cols>
  <sheetData>
    <row r="1" ht="27" spans="6:6">
      <c r="F1" s="82" t="s">
        <v>168</v>
      </c>
    </row>
    <row r="2" ht="14.25" spans="10:10">
      <c r="J2" s="83" t="s">
        <v>169</v>
      </c>
    </row>
    <row r="3" ht="14.25" spans="1:10">
      <c r="A3" s="83" t="s">
        <v>2</v>
      </c>
      <c r="J3" s="83" t="s">
        <v>3</v>
      </c>
    </row>
    <row r="4" ht="19.5" customHeight="1" spans="1:10">
      <c r="A4" s="85" t="s">
        <v>6</v>
      </c>
      <c r="B4" s="85"/>
      <c r="C4" s="85"/>
      <c r="D4" s="85"/>
      <c r="E4" s="84" t="s">
        <v>99</v>
      </c>
      <c r="F4" s="84" t="s">
        <v>170</v>
      </c>
      <c r="G4" s="94" t="s">
        <v>171</v>
      </c>
      <c r="H4" s="84" t="s">
        <v>172</v>
      </c>
      <c r="I4" s="84" t="s">
        <v>173</v>
      </c>
      <c r="J4" s="84" t="s">
        <v>174</v>
      </c>
    </row>
    <row r="5" ht="19.5" customHeight="1" spans="1:10">
      <c r="A5" s="84" t="s">
        <v>121</v>
      </c>
      <c r="B5" s="84"/>
      <c r="C5" s="84"/>
      <c r="D5" s="85" t="s">
        <v>122</v>
      </c>
      <c r="E5" s="84"/>
      <c r="F5" s="84"/>
      <c r="G5" s="94"/>
      <c r="H5" s="84"/>
      <c r="I5" s="84"/>
      <c r="J5" s="84"/>
    </row>
    <row r="6" ht="19.5" customHeight="1" spans="1:10">
      <c r="A6" s="84"/>
      <c r="B6" s="84"/>
      <c r="C6" s="84"/>
      <c r="D6" s="85"/>
      <c r="E6" s="84"/>
      <c r="F6" s="84"/>
      <c r="G6" s="94"/>
      <c r="H6" s="84"/>
      <c r="I6" s="84"/>
      <c r="J6" s="84"/>
    </row>
    <row r="7" ht="19.5" customHeight="1" spans="1:10">
      <c r="A7" s="84"/>
      <c r="B7" s="84"/>
      <c r="C7" s="84"/>
      <c r="D7" s="85"/>
      <c r="E7" s="84"/>
      <c r="F7" s="84"/>
      <c r="G7" s="94"/>
      <c r="H7" s="84"/>
      <c r="I7" s="84"/>
      <c r="J7" s="84"/>
    </row>
    <row r="8" ht="19.5" customHeight="1" spans="1:10">
      <c r="A8" s="85" t="s">
        <v>125</v>
      </c>
      <c r="B8" s="85" t="s">
        <v>126</v>
      </c>
      <c r="C8" s="85" t="s">
        <v>127</v>
      </c>
      <c r="D8" s="85" t="s">
        <v>10</v>
      </c>
      <c r="E8" s="84" t="s">
        <v>11</v>
      </c>
      <c r="F8" s="84" t="s">
        <v>12</v>
      </c>
      <c r="G8" s="94" t="s">
        <v>20</v>
      </c>
      <c r="H8" s="84" t="s">
        <v>24</v>
      </c>
      <c r="I8" s="84" t="s">
        <v>28</v>
      </c>
      <c r="J8" s="84" t="s">
        <v>32</v>
      </c>
    </row>
    <row r="9" ht="19.5" customHeight="1" spans="1:10">
      <c r="A9" s="85"/>
      <c r="B9" s="85"/>
      <c r="C9" s="85"/>
      <c r="D9" s="85" t="s">
        <v>128</v>
      </c>
      <c r="E9" s="78">
        <v>14582247.06</v>
      </c>
      <c r="F9" s="78">
        <v>8011193.83</v>
      </c>
      <c r="G9" s="95">
        <v>6571053.23</v>
      </c>
      <c r="H9" s="78">
        <v>0</v>
      </c>
      <c r="I9" s="78">
        <v>0</v>
      </c>
      <c r="J9" s="78">
        <v>0</v>
      </c>
    </row>
    <row r="10" ht="19.5" customHeight="1" spans="1:10">
      <c r="A10" s="77" t="s">
        <v>129</v>
      </c>
      <c r="B10" s="77"/>
      <c r="C10" s="77"/>
      <c r="D10" s="77" t="s">
        <v>130</v>
      </c>
      <c r="E10" s="78">
        <v>414329.2</v>
      </c>
      <c r="F10" s="78">
        <v>414329.2</v>
      </c>
      <c r="G10" s="95">
        <v>0</v>
      </c>
      <c r="H10" s="78">
        <v>0</v>
      </c>
      <c r="I10" s="78">
        <v>0</v>
      </c>
      <c r="J10" s="78">
        <v>0</v>
      </c>
    </row>
    <row r="11" ht="19.5" customHeight="1" spans="1:10">
      <c r="A11" s="77" t="s">
        <v>131</v>
      </c>
      <c r="B11" s="77"/>
      <c r="C11" s="77"/>
      <c r="D11" s="77" t="s">
        <v>132</v>
      </c>
      <c r="E11" s="78">
        <v>414329.2</v>
      </c>
      <c r="F11" s="78">
        <v>414329.2</v>
      </c>
      <c r="G11" s="95">
        <v>0</v>
      </c>
      <c r="H11" s="78">
        <v>0</v>
      </c>
      <c r="I11" s="78">
        <v>0</v>
      </c>
      <c r="J11" s="78">
        <v>0</v>
      </c>
    </row>
    <row r="12" ht="19.5" customHeight="1" spans="1:10">
      <c r="A12" s="77" t="s">
        <v>133</v>
      </c>
      <c r="B12" s="77"/>
      <c r="C12" s="77"/>
      <c r="D12" s="77" t="s">
        <v>134</v>
      </c>
      <c r="E12" s="78">
        <v>317178.24</v>
      </c>
      <c r="F12" s="78">
        <v>317178.24</v>
      </c>
      <c r="G12" s="95">
        <v>0</v>
      </c>
      <c r="H12" s="78">
        <v>0</v>
      </c>
      <c r="I12" s="78">
        <v>0</v>
      </c>
      <c r="J12" s="78">
        <v>0</v>
      </c>
    </row>
    <row r="13" ht="19.5" customHeight="1" spans="1:10">
      <c r="A13" s="77" t="s">
        <v>135</v>
      </c>
      <c r="B13" s="77"/>
      <c r="C13" s="77"/>
      <c r="D13" s="77" t="s">
        <v>136</v>
      </c>
      <c r="E13" s="78">
        <v>97150.96</v>
      </c>
      <c r="F13" s="78">
        <v>97150.96</v>
      </c>
      <c r="G13" s="95">
        <v>0</v>
      </c>
      <c r="H13" s="78">
        <v>0</v>
      </c>
      <c r="I13" s="78">
        <v>0</v>
      </c>
      <c r="J13" s="78">
        <v>0</v>
      </c>
    </row>
    <row r="14" ht="19.5" customHeight="1" spans="1:10">
      <c r="A14" s="77" t="s">
        <v>137</v>
      </c>
      <c r="B14" s="77"/>
      <c r="C14" s="77"/>
      <c r="D14" s="77" t="s">
        <v>138</v>
      </c>
      <c r="E14" s="78">
        <v>13802248.86</v>
      </c>
      <c r="F14" s="78">
        <v>7231195.63</v>
      </c>
      <c r="G14" s="95">
        <v>6571053.23</v>
      </c>
      <c r="H14" s="78">
        <v>0</v>
      </c>
      <c r="I14" s="78">
        <v>0</v>
      </c>
      <c r="J14" s="78">
        <v>0</v>
      </c>
    </row>
    <row r="15" ht="19.5" customHeight="1" spans="1:12">
      <c r="A15" s="77" t="s">
        <v>139</v>
      </c>
      <c r="B15" s="77"/>
      <c r="C15" s="77"/>
      <c r="D15" s="77" t="s">
        <v>140</v>
      </c>
      <c r="E15" s="78">
        <v>10155373.62</v>
      </c>
      <c r="F15" s="78">
        <v>3683131.49</v>
      </c>
      <c r="G15" s="95">
        <v>6472242.13</v>
      </c>
      <c r="H15" s="78">
        <v>0</v>
      </c>
      <c r="I15" s="78">
        <v>0</v>
      </c>
      <c r="J15" s="78">
        <v>0</v>
      </c>
      <c r="L15">
        <f>335.55+298.58</f>
        <v>634.13</v>
      </c>
    </row>
    <row r="16" s="92" customFormat="1" ht="19.5" customHeight="1" spans="1:12">
      <c r="A16" s="96" t="s">
        <v>141</v>
      </c>
      <c r="B16" s="96"/>
      <c r="C16" s="96"/>
      <c r="D16" s="96" t="s">
        <v>142</v>
      </c>
      <c r="E16" s="97">
        <v>9989668.52</v>
      </c>
      <c r="F16" s="97">
        <v>3657852.49</v>
      </c>
      <c r="G16" s="98">
        <v>6331816.03</v>
      </c>
      <c r="H16" s="97">
        <v>0</v>
      </c>
      <c r="I16" s="97">
        <v>0</v>
      </c>
      <c r="J16" s="97">
        <v>0</v>
      </c>
      <c r="L16" s="92">
        <f>L15-633.18</f>
        <v>0.950000000000045</v>
      </c>
    </row>
    <row r="17" s="92" customFormat="1" ht="19.5" customHeight="1" spans="1:10">
      <c r="A17" s="96" t="s">
        <v>143</v>
      </c>
      <c r="B17" s="96"/>
      <c r="C17" s="96"/>
      <c r="D17" s="96" t="s">
        <v>144</v>
      </c>
      <c r="E17" s="97">
        <v>165705.1</v>
      </c>
      <c r="F17" s="97">
        <v>25279</v>
      </c>
      <c r="G17" s="98">
        <v>140426.1</v>
      </c>
      <c r="H17" s="97">
        <v>0</v>
      </c>
      <c r="I17" s="97">
        <v>0</v>
      </c>
      <c r="J17" s="97">
        <v>0</v>
      </c>
    </row>
    <row r="18" ht="19.5" customHeight="1" spans="1:10">
      <c r="A18" s="77" t="s">
        <v>145</v>
      </c>
      <c r="B18" s="77"/>
      <c r="C18" s="77"/>
      <c r="D18" s="77" t="s">
        <v>146</v>
      </c>
      <c r="E18" s="78">
        <v>3392545.1</v>
      </c>
      <c r="F18" s="78">
        <v>3293734</v>
      </c>
      <c r="G18" s="95">
        <v>98811.1</v>
      </c>
      <c r="H18" s="78">
        <v>0</v>
      </c>
      <c r="I18" s="78">
        <v>0</v>
      </c>
      <c r="J18" s="78">
        <v>0</v>
      </c>
    </row>
    <row r="19" ht="19.5" customHeight="1" spans="1:10">
      <c r="A19" s="77" t="s">
        <v>147</v>
      </c>
      <c r="B19" s="77"/>
      <c r="C19" s="77"/>
      <c r="D19" s="77" t="s">
        <v>148</v>
      </c>
      <c r="E19" s="78">
        <v>3361045.1</v>
      </c>
      <c r="F19" s="78">
        <v>3293734</v>
      </c>
      <c r="G19" s="95">
        <v>67311.1</v>
      </c>
      <c r="H19" s="78">
        <v>0</v>
      </c>
      <c r="I19" s="78">
        <v>0</v>
      </c>
      <c r="J19" s="78">
        <v>0</v>
      </c>
    </row>
    <row r="20" ht="19.5" customHeight="1" spans="1:10">
      <c r="A20" s="77" t="s">
        <v>149</v>
      </c>
      <c r="B20" s="77"/>
      <c r="C20" s="77"/>
      <c r="D20" s="77" t="s">
        <v>150</v>
      </c>
      <c r="E20" s="78">
        <v>31500</v>
      </c>
      <c r="F20" s="78">
        <v>0</v>
      </c>
      <c r="G20" s="95">
        <v>31500</v>
      </c>
      <c r="H20" s="78">
        <v>0</v>
      </c>
      <c r="I20" s="78">
        <v>0</v>
      </c>
      <c r="J20" s="78">
        <v>0</v>
      </c>
    </row>
    <row r="21" ht="19.5" customHeight="1" spans="1:10">
      <c r="A21" s="77" t="s">
        <v>151</v>
      </c>
      <c r="B21" s="77"/>
      <c r="C21" s="77"/>
      <c r="D21" s="77" t="s">
        <v>152</v>
      </c>
      <c r="E21" s="78">
        <v>254330.14</v>
      </c>
      <c r="F21" s="78">
        <v>254330.14</v>
      </c>
      <c r="G21" s="95">
        <v>0</v>
      </c>
      <c r="H21" s="78">
        <v>0</v>
      </c>
      <c r="I21" s="78">
        <v>0</v>
      </c>
      <c r="J21" s="78">
        <v>0</v>
      </c>
    </row>
    <row r="22" ht="19.5" customHeight="1" spans="1:10">
      <c r="A22" s="77" t="s">
        <v>153</v>
      </c>
      <c r="B22" s="77"/>
      <c r="C22" s="77"/>
      <c r="D22" s="77" t="s">
        <v>154</v>
      </c>
      <c r="E22" s="78">
        <v>158751.74</v>
      </c>
      <c r="F22" s="78">
        <v>158751.74</v>
      </c>
      <c r="G22" s="95">
        <v>0</v>
      </c>
      <c r="H22" s="78">
        <v>0</v>
      </c>
      <c r="I22" s="78">
        <v>0</v>
      </c>
      <c r="J22" s="78">
        <v>0</v>
      </c>
    </row>
    <row r="23" ht="19.5" customHeight="1" spans="1:10">
      <c r="A23" s="77" t="s">
        <v>155</v>
      </c>
      <c r="B23" s="77"/>
      <c r="C23" s="77"/>
      <c r="D23" s="77" t="s">
        <v>156</v>
      </c>
      <c r="E23" s="78">
        <v>85880.88</v>
      </c>
      <c r="F23" s="78">
        <v>85880.88</v>
      </c>
      <c r="G23" s="95">
        <v>0</v>
      </c>
      <c r="H23" s="78">
        <v>0</v>
      </c>
      <c r="I23" s="78">
        <v>0</v>
      </c>
      <c r="J23" s="78">
        <v>0</v>
      </c>
    </row>
    <row r="24" ht="19.5" customHeight="1" spans="1:10">
      <c r="A24" s="77" t="s">
        <v>157</v>
      </c>
      <c r="B24" s="77"/>
      <c r="C24" s="77"/>
      <c r="D24" s="77" t="s">
        <v>158</v>
      </c>
      <c r="E24" s="78">
        <v>9697.52</v>
      </c>
      <c r="F24" s="78">
        <v>9697.52</v>
      </c>
      <c r="G24" s="95">
        <v>0</v>
      </c>
      <c r="H24" s="78">
        <v>0</v>
      </c>
      <c r="I24" s="78">
        <v>0</v>
      </c>
      <c r="J24" s="78">
        <v>0</v>
      </c>
    </row>
    <row r="25" ht="19.5" customHeight="1" spans="1:10">
      <c r="A25" s="77" t="s">
        <v>159</v>
      </c>
      <c r="B25" s="77"/>
      <c r="C25" s="77"/>
      <c r="D25" s="77" t="s">
        <v>160</v>
      </c>
      <c r="E25" s="78">
        <v>365669</v>
      </c>
      <c r="F25" s="78">
        <v>365669</v>
      </c>
      <c r="G25" s="95">
        <v>0</v>
      </c>
      <c r="H25" s="78">
        <v>0</v>
      </c>
      <c r="I25" s="78">
        <v>0</v>
      </c>
      <c r="J25" s="78">
        <v>0</v>
      </c>
    </row>
    <row r="26" ht="19.5" customHeight="1" spans="1:10">
      <c r="A26" s="77" t="s">
        <v>161</v>
      </c>
      <c r="B26" s="77"/>
      <c r="C26" s="77"/>
      <c r="D26" s="77" t="s">
        <v>162</v>
      </c>
      <c r="E26" s="78">
        <v>365669</v>
      </c>
      <c r="F26" s="78">
        <v>365669</v>
      </c>
      <c r="G26" s="95">
        <v>0</v>
      </c>
      <c r="H26" s="78">
        <v>0</v>
      </c>
      <c r="I26" s="78">
        <v>0</v>
      </c>
      <c r="J26" s="78">
        <v>0</v>
      </c>
    </row>
    <row r="27" ht="19.5" customHeight="1" spans="1:10">
      <c r="A27" s="77" t="s">
        <v>163</v>
      </c>
      <c r="B27" s="77"/>
      <c r="C27" s="77"/>
      <c r="D27" s="77" t="s">
        <v>164</v>
      </c>
      <c r="E27" s="78">
        <v>264684</v>
      </c>
      <c r="F27" s="78">
        <v>264684</v>
      </c>
      <c r="G27" s="95">
        <v>0</v>
      </c>
      <c r="H27" s="78">
        <v>0</v>
      </c>
      <c r="I27" s="78">
        <v>0</v>
      </c>
      <c r="J27" s="78">
        <v>0</v>
      </c>
    </row>
    <row r="28" ht="19.5" customHeight="1" spans="1:10">
      <c r="A28" s="77" t="s">
        <v>165</v>
      </c>
      <c r="B28" s="77"/>
      <c r="C28" s="77"/>
      <c r="D28" s="77" t="s">
        <v>166</v>
      </c>
      <c r="E28" s="78">
        <v>100985</v>
      </c>
      <c r="F28" s="78">
        <v>100985</v>
      </c>
      <c r="G28" s="95">
        <v>0</v>
      </c>
      <c r="H28" s="78">
        <v>0</v>
      </c>
      <c r="I28" s="78">
        <v>0</v>
      </c>
      <c r="J28" s="78">
        <v>0</v>
      </c>
    </row>
    <row r="29" ht="19.5" customHeight="1" spans="1:10">
      <c r="A29" s="77" t="s">
        <v>175</v>
      </c>
      <c r="B29" s="77"/>
      <c r="C29" s="77"/>
      <c r="D29" s="77"/>
      <c r="E29" s="77"/>
      <c r="F29" s="77"/>
      <c r="G29" s="99"/>
      <c r="H29" s="77"/>
      <c r="I29" s="77"/>
      <c r="J29" s="77"/>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topLeftCell="D1" workbookViewId="0">
      <pane ySplit="7" topLeftCell="A20" activePane="bottomLeft" state="frozen"/>
      <selection/>
      <selection pane="bottomLeft" activeCell="C16" sqref="C16"/>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2" t="s">
        <v>176</v>
      </c>
    </row>
    <row r="2" ht="14.25" spans="9:9">
      <c r="I2" s="83" t="s">
        <v>177</v>
      </c>
    </row>
    <row r="3" ht="14.25" spans="1:9">
      <c r="A3" s="83" t="s">
        <v>2</v>
      </c>
      <c r="I3" s="83" t="s">
        <v>3</v>
      </c>
    </row>
    <row r="4" ht="19.5" customHeight="1" spans="1:9">
      <c r="A4" s="85" t="s">
        <v>178</v>
      </c>
      <c r="B4" s="85"/>
      <c r="C4" s="85"/>
      <c r="D4" s="85" t="s">
        <v>179</v>
      </c>
      <c r="E4" s="85"/>
      <c r="F4" s="85"/>
      <c r="G4" s="85"/>
      <c r="H4" s="85"/>
      <c r="I4" s="85"/>
    </row>
    <row r="5" ht="19.5" customHeight="1" spans="1:9">
      <c r="A5" s="84" t="s">
        <v>180</v>
      </c>
      <c r="B5" s="84" t="s">
        <v>7</v>
      </c>
      <c r="C5" s="84" t="s">
        <v>181</v>
      </c>
      <c r="D5" s="84" t="s">
        <v>182</v>
      </c>
      <c r="E5" s="84" t="s">
        <v>7</v>
      </c>
      <c r="F5" s="85" t="s">
        <v>128</v>
      </c>
      <c r="G5" s="84" t="s">
        <v>183</v>
      </c>
      <c r="H5" s="84" t="s">
        <v>184</v>
      </c>
      <c r="I5" s="84" t="s">
        <v>185</v>
      </c>
    </row>
    <row r="6" ht="19.5" customHeight="1" spans="1:9">
      <c r="A6" s="84"/>
      <c r="B6" s="84"/>
      <c r="C6" s="84"/>
      <c r="D6" s="84"/>
      <c r="E6" s="84"/>
      <c r="F6" s="85" t="s">
        <v>123</v>
      </c>
      <c r="G6" s="84" t="s">
        <v>183</v>
      </c>
      <c r="H6" s="84"/>
      <c r="I6" s="84"/>
    </row>
    <row r="7" ht="19.5" customHeight="1" spans="1:9">
      <c r="A7" s="85" t="s">
        <v>186</v>
      </c>
      <c r="B7" s="85"/>
      <c r="C7" s="85" t="s">
        <v>11</v>
      </c>
      <c r="D7" s="85" t="s">
        <v>186</v>
      </c>
      <c r="E7" s="85"/>
      <c r="F7" s="85" t="s">
        <v>12</v>
      </c>
      <c r="G7" s="85" t="s">
        <v>20</v>
      </c>
      <c r="H7" s="85" t="s">
        <v>24</v>
      </c>
      <c r="I7" s="85" t="s">
        <v>28</v>
      </c>
    </row>
    <row r="8" ht="19.5" customHeight="1" spans="1:9">
      <c r="A8" s="86" t="s">
        <v>187</v>
      </c>
      <c r="B8" s="85" t="s">
        <v>11</v>
      </c>
      <c r="C8" s="78">
        <v>7331957.51</v>
      </c>
      <c r="D8" s="86" t="s">
        <v>14</v>
      </c>
      <c r="E8" s="85" t="s">
        <v>22</v>
      </c>
      <c r="F8" s="78">
        <v>0</v>
      </c>
      <c r="G8" s="78">
        <v>0</v>
      </c>
      <c r="H8" s="78">
        <v>0</v>
      </c>
      <c r="I8" s="78">
        <v>0</v>
      </c>
    </row>
    <row r="9" ht="19.5" customHeight="1" spans="1:9">
      <c r="A9" s="86" t="s">
        <v>188</v>
      </c>
      <c r="B9" s="85" t="s">
        <v>12</v>
      </c>
      <c r="C9" s="78">
        <v>0</v>
      </c>
      <c r="D9" s="86" t="s">
        <v>17</v>
      </c>
      <c r="E9" s="85" t="s">
        <v>26</v>
      </c>
      <c r="F9" s="78">
        <v>0</v>
      </c>
      <c r="G9" s="78">
        <v>0</v>
      </c>
      <c r="H9" s="78">
        <v>0</v>
      </c>
      <c r="I9" s="78">
        <v>0</v>
      </c>
    </row>
    <row r="10" ht="19.5" customHeight="1" spans="1:9">
      <c r="A10" s="86" t="s">
        <v>189</v>
      </c>
      <c r="B10" s="85" t="s">
        <v>20</v>
      </c>
      <c r="C10" s="78">
        <v>0</v>
      </c>
      <c r="D10" s="86" t="s">
        <v>21</v>
      </c>
      <c r="E10" s="85" t="s">
        <v>30</v>
      </c>
      <c r="F10" s="78">
        <v>0</v>
      </c>
      <c r="G10" s="78">
        <v>0</v>
      </c>
      <c r="H10" s="78">
        <v>0</v>
      </c>
      <c r="I10" s="78">
        <v>0</v>
      </c>
    </row>
    <row r="11" ht="19.5" customHeight="1" spans="1:9">
      <c r="A11" s="86"/>
      <c r="B11" s="85" t="s">
        <v>24</v>
      </c>
      <c r="C11" s="88"/>
      <c r="D11" s="86" t="s">
        <v>25</v>
      </c>
      <c r="E11" s="85" t="s">
        <v>34</v>
      </c>
      <c r="F11" s="78">
        <v>0</v>
      </c>
      <c r="G11" s="78">
        <v>0</v>
      </c>
      <c r="H11" s="78">
        <v>0</v>
      </c>
      <c r="I11" s="78">
        <v>0</v>
      </c>
    </row>
    <row r="12" ht="19.5" customHeight="1" spans="1:9">
      <c r="A12" s="86"/>
      <c r="B12" s="85" t="s">
        <v>28</v>
      </c>
      <c r="C12" s="88"/>
      <c r="D12" s="86" t="s">
        <v>29</v>
      </c>
      <c r="E12" s="85" t="s">
        <v>38</v>
      </c>
      <c r="F12" s="78">
        <v>0</v>
      </c>
      <c r="G12" s="78">
        <v>0</v>
      </c>
      <c r="H12" s="78">
        <v>0</v>
      </c>
      <c r="I12" s="78">
        <v>0</v>
      </c>
    </row>
    <row r="13" ht="19.5" customHeight="1" spans="1:9">
      <c r="A13" s="86"/>
      <c r="B13" s="85" t="s">
        <v>32</v>
      </c>
      <c r="C13" s="88"/>
      <c r="D13" s="86" t="s">
        <v>33</v>
      </c>
      <c r="E13" s="85" t="s">
        <v>42</v>
      </c>
      <c r="F13" s="78">
        <v>0</v>
      </c>
      <c r="G13" s="78">
        <v>0</v>
      </c>
      <c r="H13" s="78">
        <v>0</v>
      </c>
      <c r="I13" s="78">
        <v>0</v>
      </c>
    </row>
    <row r="14" ht="19.5" customHeight="1" spans="1:9">
      <c r="A14" s="86"/>
      <c r="B14" s="85" t="s">
        <v>36</v>
      </c>
      <c r="C14" s="88"/>
      <c r="D14" s="86" t="s">
        <v>37</v>
      </c>
      <c r="E14" s="85" t="s">
        <v>45</v>
      </c>
      <c r="F14" s="78">
        <v>0</v>
      </c>
      <c r="G14" s="78">
        <v>0</v>
      </c>
      <c r="H14" s="78">
        <v>0</v>
      </c>
      <c r="I14" s="78">
        <v>0</v>
      </c>
    </row>
    <row r="15" ht="19.5" customHeight="1" spans="1:9">
      <c r="A15" s="86"/>
      <c r="B15" s="85" t="s">
        <v>40</v>
      </c>
      <c r="C15" s="88"/>
      <c r="D15" s="86" t="s">
        <v>41</v>
      </c>
      <c r="E15" s="85" t="s">
        <v>48</v>
      </c>
      <c r="F15" s="78">
        <v>414329.2</v>
      </c>
      <c r="G15" s="78">
        <v>414329.2</v>
      </c>
      <c r="H15" s="78">
        <v>0</v>
      </c>
      <c r="I15" s="78">
        <v>0</v>
      </c>
    </row>
    <row r="16" ht="19.5" customHeight="1" spans="1:9">
      <c r="A16" s="86"/>
      <c r="B16" s="85" t="s">
        <v>43</v>
      </c>
      <c r="C16" s="88"/>
      <c r="D16" s="86" t="s">
        <v>44</v>
      </c>
      <c r="E16" s="85" t="s">
        <v>51</v>
      </c>
      <c r="F16" s="78">
        <v>6551959.31</v>
      </c>
      <c r="G16" s="78">
        <v>6551959.31</v>
      </c>
      <c r="H16" s="78">
        <v>0</v>
      </c>
      <c r="I16" s="78">
        <v>0</v>
      </c>
    </row>
    <row r="17" ht="19.5" customHeight="1" spans="1:9">
      <c r="A17" s="86"/>
      <c r="B17" s="85" t="s">
        <v>46</v>
      </c>
      <c r="C17" s="88"/>
      <c r="D17" s="86" t="s">
        <v>47</v>
      </c>
      <c r="E17" s="85" t="s">
        <v>54</v>
      </c>
      <c r="F17" s="78">
        <v>0</v>
      </c>
      <c r="G17" s="78">
        <v>0</v>
      </c>
      <c r="H17" s="78">
        <v>0</v>
      </c>
      <c r="I17" s="78">
        <v>0</v>
      </c>
    </row>
    <row r="18" ht="19.5" customHeight="1" spans="1:9">
      <c r="A18" s="86"/>
      <c r="B18" s="85" t="s">
        <v>49</v>
      </c>
      <c r="C18" s="88"/>
      <c r="D18" s="86" t="s">
        <v>50</v>
      </c>
      <c r="E18" s="85" t="s">
        <v>57</v>
      </c>
      <c r="F18" s="78">
        <v>0</v>
      </c>
      <c r="G18" s="78">
        <v>0</v>
      </c>
      <c r="H18" s="78">
        <v>0</v>
      </c>
      <c r="I18" s="78">
        <v>0</v>
      </c>
    </row>
    <row r="19" ht="19.5" customHeight="1" spans="1:9">
      <c r="A19" s="86"/>
      <c r="B19" s="85" t="s">
        <v>52</v>
      </c>
      <c r="C19" s="88"/>
      <c r="D19" s="86" t="s">
        <v>53</v>
      </c>
      <c r="E19" s="85" t="s">
        <v>60</v>
      </c>
      <c r="F19" s="78">
        <v>0</v>
      </c>
      <c r="G19" s="78">
        <v>0</v>
      </c>
      <c r="H19" s="78">
        <v>0</v>
      </c>
      <c r="I19" s="78">
        <v>0</v>
      </c>
    </row>
    <row r="20" ht="19.5" customHeight="1" spans="1:9">
      <c r="A20" s="86"/>
      <c r="B20" s="85" t="s">
        <v>55</v>
      </c>
      <c r="C20" s="88"/>
      <c r="D20" s="86" t="s">
        <v>56</v>
      </c>
      <c r="E20" s="85" t="s">
        <v>63</v>
      </c>
      <c r="F20" s="78">
        <v>0</v>
      </c>
      <c r="G20" s="78">
        <v>0</v>
      </c>
      <c r="H20" s="78">
        <v>0</v>
      </c>
      <c r="I20" s="78">
        <v>0</v>
      </c>
    </row>
    <row r="21" ht="19.5" customHeight="1" spans="1:9">
      <c r="A21" s="86"/>
      <c r="B21" s="85" t="s">
        <v>58</v>
      </c>
      <c r="C21" s="88"/>
      <c r="D21" s="86" t="s">
        <v>59</v>
      </c>
      <c r="E21" s="85" t="s">
        <v>66</v>
      </c>
      <c r="F21" s="78">
        <v>0</v>
      </c>
      <c r="G21" s="78">
        <v>0</v>
      </c>
      <c r="H21" s="78">
        <v>0</v>
      </c>
      <c r="I21" s="78">
        <v>0</v>
      </c>
    </row>
    <row r="22" ht="19.5" customHeight="1" spans="1:9">
      <c r="A22" s="86"/>
      <c r="B22" s="85" t="s">
        <v>61</v>
      </c>
      <c r="C22" s="88"/>
      <c r="D22" s="86" t="s">
        <v>62</v>
      </c>
      <c r="E22" s="85" t="s">
        <v>69</v>
      </c>
      <c r="F22" s="78">
        <v>0</v>
      </c>
      <c r="G22" s="78">
        <v>0</v>
      </c>
      <c r="H22" s="78">
        <v>0</v>
      </c>
      <c r="I22" s="78">
        <v>0</v>
      </c>
    </row>
    <row r="23" ht="19.5" customHeight="1" spans="1:9">
      <c r="A23" s="86"/>
      <c r="B23" s="85" t="s">
        <v>64</v>
      </c>
      <c r="C23" s="88"/>
      <c r="D23" s="86" t="s">
        <v>65</v>
      </c>
      <c r="E23" s="85" t="s">
        <v>72</v>
      </c>
      <c r="F23" s="78">
        <v>0</v>
      </c>
      <c r="G23" s="78">
        <v>0</v>
      </c>
      <c r="H23" s="78">
        <v>0</v>
      </c>
      <c r="I23" s="78">
        <v>0</v>
      </c>
    </row>
    <row r="24" ht="19.5" customHeight="1" spans="1:9">
      <c r="A24" s="86"/>
      <c r="B24" s="85" t="s">
        <v>67</v>
      </c>
      <c r="C24" s="88"/>
      <c r="D24" s="86" t="s">
        <v>68</v>
      </c>
      <c r="E24" s="85" t="s">
        <v>75</v>
      </c>
      <c r="F24" s="78">
        <v>0</v>
      </c>
      <c r="G24" s="78">
        <v>0</v>
      </c>
      <c r="H24" s="78">
        <v>0</v>
      </c>
      <c r="I24" s="78">
        <v>0</v>
      </c>
    </row>
    <row r="25" ht="19.5" customHeight="1" spans="1:9">
      <c r="A25" s="86"/>
      <c r="B25" s="85" t="s">
        <v>70</v>
      </c>
      <c r="C25" s="88"/>
      <c r="D25" s="86" t="s">
        <v>71</v>
      </c>
      <c r="E25" s="85" t="s">
        <v>78</v>
      </c>
      <c r="F25" s="78">
        <v>0</v>
      </c>
      <c r="G25" s="78">
        <v>0</v>
      </c>
      <c r="H25" s="78">
        <v>0</v>
      </c>
      <c r="I25" s="78">
        <v>0</v>
      </c>
    </row>
    <row r="26" ht="19.5" customHeight="1" spans="1:9">
      <c r="A26" s="86"/>
      <c r="B26" s="85" t="s">
        <v>73</v>
      </c>
      <c r="C26" s="88"/>
      <c r="D26" s="86" t="s">
        <v>74</v>
      </c>
      <c r="E26" s="85" t="s">
        <v>81</v>
      </c>
      <c r="F26" s="78">
        <v>365669</v>
      </c>
      <c r="G26" s="78">
        <v>365669</v>
      </c>
      <c r="H26" s="78">
        <v>0</v>
      </c>
      <c r="I26" s="78">
        <v>0</v>
      </c>
    </row>
    <row r="27" ht="19.5" customHeight="1" spans="1:9">
      <c r="A27" s="86"/>
      <c r="B27" s="85" t="s">
        <v>76</v>
      </c>
      <c r="C27" s="88"/>
      <c r="D27" s="86" t="s">
        <v>77</v>
      </c>
      <c r="E27" s="85" t="s">
        <v>84</v>
      </c>
      <c r="F27" s="78">
        <v>0</v>
      </c>
      <c r="G27" s="78">
        <v>0</v>
      </c>
      <c r="H27" s="78">
        <v>0</v>
      </c>
      <c r="I27" s="78">
        <v>0</v>
      </c>
    </row>
    <row r="28" ht="19.5" customHeight="1" spans="1:9">
      <c r="A28" s="86"/>
      <c r="B28" s="85" t="s">
        <v>79</v>
      </c>
      <c r="C28" s="88"/>
      <c r="D28" s="86" t="s">
        <v>80</v>
      </c>
      <c r="E28" s="85" t="s">
        <v>87</v>
      </c>
      <c r="F28" s="78">
        <v>0</v>
      </c>
      <c r="G28" s="78">
        <v>0</v>
      </c>
      <c r="H28" s="78">
        <v>0</v>
      </c>
      <c r="I28" s="78">
        <v>0</v>
      </c>
    </row>
    <row r="29" ht="19.5" customHeight="1" spans="1:9">
      <c r="A29" s="86"/>
      <c r="B29" s="85" t="s">
        <v>82</v>
      </c>
      <c r="C29" s="88"/>
      <c r="D29" s="86" t="s">
        <v>83</v>
      </c>
      <c r="E29" s="85" t="s">
        <v>90</v>
      </c>
      <c r="F29" s="78">
        <v>0</v>
      </c>
      <c r="G29" s="78">
        <v>0</v>
      </c>
      <c r="H29" s="78">
        <v>0</v>
      </c>
      <c r="I29" s="78">
        <v>0</v>
      </c>
    </row>
    <row r="30" ht="19.5" customHeight="1" spans="1:9">
      <c r="A30" s="86"/>
      <c r="B30" s="85" t="s">
        <v>85</v>
      </c>
      <c r="C30" s="88"/>
      <c r="D30" s="86" t="s">
        <v>86</v>
      </c>
      <c r="E30" s="85" t="s">
        <v>93</v>
      </c>
      <c r="F30" s="78">
        <v>0</v>
      </c>
      <c r="G30" s="78">
        <v>0</v>
      </c>
      <c r="H30" s="78">
        <v>0</v>
      </c>
      <c r="I30" s="78">
        <v>0</v>
      </c>
    </row>
    <row r="31" ht="19.5" customHeight="1" spans="1:9">
      <c r="A31" s="86"/>
      <c r="B31" s="85" t="s">
        <v>88</v>
      </c>
      <c r="C31" s="88"/>
      <c r="D31" s="86" t="s">
        <v>89</v>
      </c>
      <c r="E31" s="85" t="s">
        <v>96</v>
      </c>
      <c r="F31" s="78">
        <v>0</v>
      </c>
      <c r="G31" s="78">
        <v>0</v>
      </c>
      <c r="H31" s="78">
        <v>0</v>
      </c>
      <c r="I31" s="78">
        <v>0</v>
      </c>
    </row>
    <row r="32" ht="19.5" customHeight="1" spans="1:9">
      <c r="A32" s="86"/>
      <c r="B32" s="85" t="s">
        <v>91</v>
      </c>
      <c r="C32" s="88"/>
      <c r="D32" s="86" t="s">
        <v>92</v>
      </c>
      <c r="E32" s="85" t="s">
        <v>100</v>
      </c>
      <c r="F32" s="78">
        <v>0</v>
      </c>
      <c r="G32" s="78">
        <v>0</v>
      </c>
      <c r="H32" s="78">
        <v>0</v>
      </c>
      <c r="I32" s="78">
        <v>0</v>
      </c>
    </row>
    <row r="33" ht="19.5" customHeight="1" spans="1:9">
      <c r="A33" s="86"/>
      <c r="B33" s="85" t="s">
        <v>94</v>
      </c>
      <c r="C33" s="88"/>
      <c r="D33" s="86" t="s">
        <v>95</v>
      </c>
      <c r="E33" s="85" t="s">
        <v>104</v>
      </c>
      <c r="F33" s="78">
        <v>0</v>
      </c>
      <c r="G33" s="78">
        <v>0</v>
      </c>
      <c r="H33" s="78">
        <v>0</v>
      </c>
      <c r="I33" s="78">
        <v>0</v>
      </c>
    </row>
    <row r="34" ht="19.5" customHeight="1" spans="1:9">
      <c r="A34" s="85" t="s">
        <v>97</v>
      </c>
      <c r="B34" s="85" t="s">
        <v>98</v>
      </c>
      <c r="C34" s="78">
        <v>7331957.51</v>
      </c>
      <c r="D34" s="85" t="s">
        <v>99</v>
      </c>
      <c r="E34" s="85" t="s">
        <v>108</v>
      </c>
      <c r="F34" s="78">
        <v>7331957.51</v>
      </c>
      <c r="G34" s="78">
        <v>7331957.51</v>
      </c>
      <c r="H34" s="78">
        <v>0</v>
      </c>
      <c r="I34" s="78">
        <v>0</v>
      </c>
    </row>
    <row r="35" ht="19.5" customHeight="1" spans="1:9">
      <c r="A35" s="86" t="s">
        <v>190</v>
      </c>
      <c r="B35" s="85" t="s">
        <v>102</v>
      </c>
      <c r="C35" s="78">
        <v>0</v>
      </c>
      <c r="D35" s="86" t="s">
        <v>191</v>
      </c>
      <c r="E35" s="85" t="s">
        <v>111</v>
      </c>
      <c r="F35" s="78">
        <v>0</v>
      </c>
      <c r="G35" s="78">
        <v>0</v>
      </c>
      <c r="H35" s="78">
        <v>0</v>
      </c>
      <c r="I35" s="78">
        <v>0</v>
      </c>
    </row>
    <row r="36" ht="19.5" customHeight="1" spans="1:9">
      <c r="A36" s="86" t="s">
        <v>187</v>
      </c>
      <c r="B36" s="85" t="s">
        <v>106</v>
      </c>
      <c r="C36" s="78">
        <v>0</v>
      </c>
      <c r="D36" s="86"/>
      <c r="E36" s="85" t="s">
        <v>192</v>
      </c>
      <c r="F36" s="88"/>
      <c r="G36" s="88"/>
      <c r="H36" s="88"/>
      <c r="I36" s="88"/>
    </row>
    <row r="37" ht="19.5" customHeight="1" spans="1:9">
      <c r="A37" s="86" t="s">
        <v>188</v>
      </c>
      <c r="B37" s="85" t="s">
        <v>110</v>
      </c>
      <c r="C37" s="78">
        <v>0</v>
      </c>
      <c r="D37" s="85"/>
      <c r="E37" s="85" t="s">
        <v>193</v>
      </c>
      <c r="F37" s="88"/>
      <c r="G37" s="88"/>
      <c r="H37" s="88"/>
      <c r="I37" s="88"/>
    </row>
    <row r="38" ht="19.5" customHeight="1" spans="1:9">
      <c r="A38" s="86" t="s">
        <v>189</v>
      </c>
      <c r="B38" s="85" t="s">
        <v>15</v>
      </c>
      <c r="C38" s="78">
        <v>0</v>
      </c>
      <c r="D38" s="86"/>
      <c r="E38" s="85" t="s">
        <v>194</v>
      </c>
      <c r="F38" s="88"/>
      <c r="G38" s="88"/>
      <c r="H38" s="88"/>
      <c r="I38" s="88"/>
    </row>
    <row r="39" ht="19.5" customHeight="1" spans="1:9">
      <c r="A39" s="85" t="s">
        <v>109</v>
      </c>
      <c r="B39" s="85" t="s">
        <v>18</v>
      </c>
      <c r="C39" s="78">
        <v>7331957.51</v>
      </c>
      <c r="D39" s="85" t="s">
        <v>109</v>
      </c>
      <c r="E39" s="85" t="s">
        <v>195</v>
      </c>
      <c r="F39" s="78">
        <v>7331957.51</v>
      </c>
      <c r="G39" s="78">
        <v>7331957.51</v>
      </c>
      <c r="H39" s="78">
        <v>0</v>
      </c>
      <c r="I39" s="78">
        <v>0</v>
      </c>
    </row>
    <row r="40" ht="19.5" customHeight="1" spans="1:9">
      <c r="A40" s="77" t="s">
        <v>196</v>
      </c>
      <c r="B40" s="77"/>
      <c r="C40" s="77"/>
      <c r="D40" s="77"/>
      <c r="E40" s="77"/>
      <c r="F40" s="77"/>
      <c r="G40" s="77"/>
      <c r="H40" s="77"/>
      <c r="I40" s="7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I22" sqref="I22"/>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2" t="s">
        <v>197</v>
      </c>
    </row>
    <row r="2" ht="14.25" spans="20:20">
      <c r="T2" s="83" t="s">
        <v>198</v>
      </c>
    </row>
    <row r="3" ht="14.25" spans="1:20">
      <c r="A3" s="83" t="s">
        <v>2</v>
      </c>
      <c r="T3" s="83" t="s">
        <v>3</v>
      </c>
    </row>
    <row r="4" ht="19.5" customHeight="1" spans="1:20">
      <c r="A4" s="84" t="s">
        <v>6</v>
      </c>
      <c r="B4" s="84"/>
      <c r="C4" s="84"/>
      <c r="D4" s="84"/>
      <c r="E4" s="84" t="s">
        <v>105</v>
      </c>
      <c r="F4" s="84"/>
      <c r="G4" s="84"/>
      <c r="H4" s="84" t="s">
        <v>199</v>
      </c>
      <c r="I4" s="84"/>
      <c r="J4" s="84"/>
      <c r="K4" s="84" t="s">
        <v>200</v>
      </c>
      <c r="L4" s="84"/>
      <c r="M4" s="84"/>
      <c r="N4" s="84"/>
      <c r="O4" s="84"/>
      <c r="P4" s="84" t="s">
        <v>107</v>
      </c>
      <c r="Q4" s="84"/>
      <c r="R4" s="84"/>
      <c r="S4" s="84"/>
      <c r="T4" s="84"/>
    </row>
    <row r="5" ht="19.5" customHeight="1" spans="1:20">
      <c r="A5" s="84" t="s">
        <v>121</v>
      </c>
      <c r="B5" s="84"/>
      <c r="C5" s="84"/>
      <c r="D5" s="84" t="s">
        <v>122</v>
      </c>
      <c r="E5" s="84" t="s">
        <v>128</v>
      </c>
      <c r="F5" s="84" t="s">
        <v>201</v>
      </c>
      <c r="G5" s="84" t="s">
        <v>202</v>
      </c>
      <c r="H5" s="84" t="s">
        <v>128</v>
      </c>
      <c r="I5" s="84" t="s">
        <v>170</v>
      </c>
      <c r="J5" s="84" t="s">
        <v>171</v>
      </c>
      <c r="K5" s="84" t="s">
        <v>128</v>
      </c>
      <c r="L5" s="84" t="s">
        <v>170</v>
      </c>
      <c r="M5" s="84"/>
      <c r="N5" s="84" t="s">
        <v>170</v>
      </c>
      <c r="O5" s="84" t="s">
        <v>171</v>
      </c>
      <c r="P5" s="84" t="s">
        <v>128</v>
      </c>
      <c r="Q5" s="84" t="s">
        <v>201</v>
      </c>
      <c r="R5" s="84" t="s">
        <v>202</v>
      </c>
      <c r="S5" s="84" t="s">
        <v>202</v>
      </c>
      <c r="T5" s="84"/>
    </row>
    <row r="6" ht="19.5" customHeight="1" spans="1:20">
      <c r="A6" s="84"/>
      <c r="B6" s="84"/>
      <c r="C6" s="84"/>
      <c r="D6" s="84"/>
      <c r="E6" s="84"/>
      <c r="F6" s="84"/>
      <c r="G6" s="84" t="s">
        <v>123</v>
      </c>
      <c r="H6" s="84"/>
      <c r="I6" s="84" t="s">
        <v>203</v>
      </c>
      <c r="J6" s="84" t="s">
        <v>123</v>
      </c>
      <c r="K6" s="84"/>
      <c r="L6" s="84" t="s">
        <v>123</v>
      </c>
      <c r="M6" s="84" t="s">
        <v>204</v>
      </c>
      <c r="N6" s="84" t="s">
        <v>203</v>
      </c>
      <c r="O6" s="84" t="s">
        <v>123</v>
      </c>
      <c r="P6" s="84"/>
      <c r="Q6" s="84"/>
      <c r="R6" s="84" t="s">
        <v>123</v>
      </c>
      <c r="S6" s="84" t="s">
        <v>205</v>
      </c>
      <c r="T6" s="84" t="s">
        <v>206</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7331957.51</v>
      </c>
      <c r="I9" s="78">
        <v>7092720.31</v>
      </c>
      <c r="J9" s="78">
        <v>239237.2</v>
      </c>
      <c r="K9" s="78">
        <v>7331957.51</v>
      </c>
      <c r="L9" s="78">
        <v>7092720.31</v>
      </c>
      <c r="M9" s="78">
        <v>6912452</v>
      </c>
      <c r="N9" s="78">
        <v>180268.31</v>
      </c>
      <c r="O9" s="78">
        <v>239237.2</v>
      </c>
      <c r="P9" s="78">
        <v>0</v>
      </c>
      <c r="Q9" s="78">
        <v>0</v>
      </c>
      <c r="R9" s="78">
        <v>0</v>
      </c>
      <c r="S9" s="78">
        <v>0</v>
      </c>
      <c r="T9" s="78">
        <v>0</v>
      </c>
    </row>
    <row r="10" ht="19.5" customHeight="1" spans="1:20">
      <c r="A10" s="77" t="s">
        <v>129</v>
      </c>
      <c r="B10" s="77"/>
      <c r="C10" s="77"/>
      <c r="D10" s="77" t="s">
        <v>130</v>
      </c>
      <c r="E10" s="78">
        <v>0</v>
      </c>
      <c r="F10" s="78">
        <v>0</v>
      </c>
      <c r="G10" s="78">
        <v>0</v>
      </c>
      <c r="H10" s="78">
        <v>414329.2</v>
      </c>
      <c r="I10" s="78">
        <v>414329.2</v>
      </c>
      <c r="J10" s="78">
        <v>0</v>
      </c>
      <c r="K10" s="78">
        <v>414329.2</v>
      </c>
      <c r="L10" s="78">
        <v>414329.2</v>
      </c>
      <c r="M10" s="78">
        <v>414329.2</v>
      </c>
      <c r="N10" s="78">
        <v>0</v>
      </c>
      <c r="O10" s="78">
        <v>0</v>
      </c>
      <c r="P10" s="78">
        <v>0</v>
      </c>
      <c r="Q10" s="78">
        <v>0</v>
      </c>
      <c r="R10" s="78">
        <v>0</v>
      </c>
      <c r="S10" s="78">
        <v>0</v>
      </c>
      <c r="T10" s="78">
        <v>0</v>
      </c>
    </row>
    <row r="11" ht="19.5" customHeight="1" spans="1:20">
      <c r="A11" s="77" t="s">
        <v>131</v>
      </c>
      <c r="B11" s="77"/>
      <c r="C11" s="77"/>
      <c r="D11" s="77" t="s">
        <v>132</v>
      </c>
      <c r="E11" s="78">
        <v>0</v>
      </c>
      <c r="F11" s="78">
        <v>0</v>
      </c>
      <c r="G11" s="78">
        <v>0</v>
      </c>
      <c r="H11" s="78">
        <v>414329.2</v>
      </c>
      <c r="I11" s="78">
        <v>414329.2</v>
      </c>
      <c r="J11" s="78">
        <v>0</v>
      </c>
      <c r="K11" s="78">
        <v>414329.2</v>
      </c>
      <c r="L11" s="78">
        <v>414329.2</v>
      </c>
      <c r="M11" s="78">
        <v>414329.2</v>
      </c>
      <c r="N11" s="78">
        <v>0</v>
      </c>
      <c r="O11" s="78">
        <v>0</v>
      </c>
      <c r="P11" s="78">
        <v>0</v>
      </c>
      <c r="Q11" s="78">
        <v>0</v>
      </c>
      <c r="R11" s="78">
        <v>0</v>
      </c>
      <c r="S11" s="78">
        <v>0</v>
      </c>
      <c r="T11" s="78">
        <v>0</v>
      </c>
    </row>
    <row r="12" ht="19.5" customHeight="1" spans="1:20">
      <c r="A12" s="77" t="s">
        <v>133</v>
      </c>
      <c r="B12" s="77"/>
      <c r="C12" s="77"/>
      <c r="D12" s="77" t="s">
        <v>134</v>
      </c>
      <c r="E12" s="78">
        <v>0</v>
      </c>
      <c r="F12" s="78">
        <v>0</v>
      </c>
      <c r="G12" s="78">
        <v>0</v>
      </c>
      <c r="H12" s="78">
        <v>317178.24</v>
      </c>
      <c r="I12" s="78">
        <v>317178.24</v>
      </c>
      <c r="J12" s="78">
        <v>0</v>
      </c>
      <c r="K12" s="78">
        <v>317178.24</v>
      </c>
      <c r="L12" s="78">
        <v>317178.24</v>
      </c>
      <c r="M12" s="78">
        <v>317178.24</v>
      </c>
      <c r="N12" s="78">
        <v>0</v>
      </c>
      <c r="O12" s="78">
        <v>0</v>
      </c>
      <c r="P12" s="78">
        <v>0</v>
      </c>
      <c r="Q12" s="78">
        <v>0</v>
      </c>
      <c r="R12" s="78">
        <v>0</v>
      </c>
      <c r="S12" s="78">
        <v>0</v>
      </c>
      <c r="T12" s="78">
        <v>0</v>
      </c>
    </row>
    <row r="13" ht="19.5" customHeight="1" spans="1:20">
      <c r="A13" s="77" t="s">
        <v>135</v>
      </c>
      <c r="B13" s="77"/>
      <c r="C13" s="77"/>
      <c r="D13" s="77" t="s">
        <v>136</v>
      </c>
      <c r="E13" s="78">
        <v>0</v>
      </c>
      <c r="F13" s="78">
        <v>0</v>
      </c>
      <c r="G13" s="78">
        <v>0</v>
      </c>
      <c r="H13" s="78">
        <v>97150.96</v>
      </c>
      <c r="I13" s="78">
        <v>97150.96</v>
      </c>
      <c r="J13" s="78">
        <v>0</v>
      </c>
      <c r="K13" s="78">
        <v>97150.96</v>
      </c>
      <c r="L13" s="78">
        <v>97150.96</v>
      </c>
      <c r="M13" s="78">
        <v>97150.96</v>
      </c>
      <c r="N13" s="78">
        <v>0</v>
      </c>
      <c r="O13" s="78">
        <v>0</v>
      </c>
      <c r="P13" s="78">
        <v>0</v>
      </c>
      <c r="Q13" s="78">
        <v>0</v>
      </c>
      <c r="R13" s="78">
        <v>0</v>
      </c>
      <c r="S13" s="78">
        <v>0</v>
      </c>
      <c r="T13" s="78">
        <v>0</v>
      </c>
    </row>
    <row r="14" ht="19.5" customHeight="1" spans="1:20">
      <c r="A14" s="77" t="s">
        <v>137</v>
      </c>
      <c r="B14" s="77"/>
      <c r="C14" s="77"/>
      <c r="D14" s="77" t="s">
        <v>138</v>
      </c>
      <c r="E14" s="78">
        <v>0</v>
      </c>
      <c r="F14" s="78">
        <v>0</v>
      </c>
      <c r="G14" s="78">
        <v>0</v>
      </c>
      <c r="H14" s="78">
        <v>6551959.31</v>
      </c>
      <c r="I14" s="78">
        <v>6312722.11</v>
      </c>
      <c r="J14" s="78">
        <v>239237.2</v>
      </c>
      <c r="K14" s="78">
        <v>6551959.31</v>
      </c>
      <c r="L14" s="78">
        <v>6312722.11</v>
      </c>
      <c r="M14" s="78">
        <v>6132453.8</v>
      </c>
      <c r="N14" s="78">
        <v>180268.31</v>
      </c>
      <c r="O14" s="78">
        <v>239237.2</v>
      </c>
      <c r="P14" s="78">
        <v>0</v>
      </c>
      <c r="Q14" s="78">
        <v>0</v>
      </c>
      <c r="R14" s="78">
        <v>0</v>
      </c>
      <c r="S14" s="78">
        <v>0</v>
      </c>
      <c r="T14" s="78">
        <v>0</v>
      </c>
    </row>
    <row r="15" ht="19.5" customHeight="1" spans="1:20">
      <c r="A15" s="77" t="s">
        <v>139</v>
      </c>
      <c r="B15" s="77"/>
      <c r="C15" s="77"/>
      <c r="D15" s="77" t="s">
        <v>140</v>
      </c>
      <c r="E15" s="78">
        <v>0</v>
      </c>
      <c r="F15" s="78">
        <v>0</v>
      </c>
      <c r="G15" s="78">
        <v>0</v>
      </c>
      <c r="H15" s="78">
        <v>2905084.07</v>
      </c>
      <c r="I15" s="78">
        <v>2764657.97</v>
      </c>
      <c r="J15" s="78">
        <v>140426.1</v>
      </c>
      <c r="K15" s="78">
        <v>2905084.07</v>
      </c>
      <c r="L15" s="78">
        <v>2764657.97</v>
      </c>
      <c r="M15" s="78">
        <v>2584389.66</v>
      </c>
      <c r="N15" s="78">
        <v>180268.31</v>
      </c>
      <c r="O15" s="78">
        <v>140426.1</v>
      </c>
      <c r="P15" s="78">
        <v>0</v>
      </c>
      <c r="Q15" s="78">
        <v>0</v>
      </c>
      <c r="R15" s="78">
        <v>0</v>
      </c>
      <c r="S15" s="78">
        <v>0</v>
      </c>
      <c r="T15" s="78">
        <v>0</v>
      </c>
    </row>
    <row r="16" ht="19.5" customHeight="1" spans="1:20">
      <c r="A16" s="77" t="s">
        <v>141</v>
      </c>
      <c r="B16" s="77"/>
      <c r="C16" s="77"/>
      <c r="D16" s="77" t="s">
        <v>142</v>
      </c>
      <c r="E16" s="78">
        <v>0</v>
      </c>
      <c r="F16" s="78">
        <v>0</v>
      </c>
      <c r="G16" s="78">
        <v>0</v>
      </c>
      <c r="H16" s="78">
        <v>2739378.97</v>
      </c>
      <c r="I16" s="78">
        <v>2739378.97</v>
      </c>
      <c r="J16" s="78">
        <v>0</v>
      </c>
      <c r="K16" s="78">
        <v>2739378.97</v>
      </c>
      <c r="L16" s="78">
        <v>2739378.97</v>
      </c>
      <c r="M16" s="78">
        <v>2559110.66</v>
      </c>
      <c r="N16" s="78">
        <v>180268.31</v>
      </c>
      <c r="O16" s="78">
        <v>0</v>
      </c>
      <c r="P16" s="78">
        <v>0</v>
      </c>
      <c r="Q16" s="78">
        <v>0</v>
      </c>
      <c r="R16" s="78">
        <v>0</v>
      </c>
      <c r="S16" s="78">
        <v>0</v>
      </c>
      <c r="T16" s="78">
        <v>0</v>
      </c>
    </row>
    <row r="17" ht="19.5" customHeight="1" spans="1:20">
      <c r="A17" s="77" t="s">
        <v>143</v>
      </c>
      <c r="B17" s="77"/>
      <c r="C17" s="77"/>
      <c r="D17" s="77" t="s">
        <v>144</v>
      </c>
      <c r="E17" s="78">
        <v>0</v>
      </c>
      <c r="F17" s="78">
        <v>0</v>
      </c>
      <c r="G17" s="78">
        <v>0</v>
      </c>
      <c r="H17" s="78">
        <v>165705.1</v>
      </c>
      <c r="I17" s="78">
        <v>25279</v>
      </c>
      <c r="J17" s="78">
        <v>140426.1</v>
      </c>
      <c r="K17" s="78">
        <v>165705.1</v>
      </c>
      <c r="L17" s="78">
        <v>25279</v>
      </c>
      <c r="M17" s="78">
        <v>25279</v>
      </c>
      <c r="N17" s="78">
        <v>0</v>
      </c>
      <c r="O17" s="78">
        <v>140426.1</v>
      </c>
      <c r="P17" s="78">
        <v>0</v>
      </c>
      <c r="Q17" s="78">
        <v>0</v>
      </c>
      <c r="R17" s="78">
        <v>0</v>
      </c>
      <c r="S17" s="78">
        <v>0</v>
      </c>
      <c r="T17" s="78">
        <v>0</v>
      </c>
    </row>
    <row r="18" ht="19.5" customHeight="1" spans="1:20">
      <c r="A18" s="77" t="s">
        <v>145</v>
      </c>
      <c r="B18" s="77"/>
      <c r="C18" s="77"/>
      <c r="D18" s="77" t="s">
        <v>146</v>
      </c>
      <c r="E18" s="78">
        <v>0</v>
      </c>
      <c r="F18" s="78">
        <v>0</v>
      </c>
      <c r="G18" s="78">
        <v>0</v>
      </c>
      <c r="H18" s="78">
        <v>3392545.1</v>
      </c>
      <c r="I18" s="78">
        <v>3293734</v>
      </c>
      <c r="J18" s="78">
        <v>98811.1</v>
      </c>
      <c r="K18" s="78">
        <v>3392545.1</v>
      </c>
      <c r="L18" s="78">
        <v>3293734</v>
      </c>
      <c r="M18" s="78">
        <v>3293734</v>
      </c>
      <c r="N18" s="78">
        <v>0</v>
      </c>
      <c r="O18" s="78">
        <v>98811.1</v>
      </c>
      <c r="P18" s="78">
        <v>0</v>
      </c>
      <c r="Q18" s="78">
        <v>0</v>
      </c>
      <c r="R18" s="78">
        <v>0</v>
      </c>
      <c r="S18" s="78">
        <v>0</v>
      </c>
      <c r="T18" s="78">
        <v>0</v>
      </c>
    </row>
    <row r="19" ht="19.5" customHeight="1" spans="1:20">
      <c r="A19" s="77" t="s">
        <v>147</v>
      </c>
      <c r="B19" s="77"/>
      <c r="C19" s="77"/>
      <c r="D19" s="77" t="s">
        <v>148</v>
      </c>
      <c r="E19" s="78">
        <v>0</v>
      </c>
      <c r="F19" s="78">
        <v>0</v>
      </c>
      <c r="G19" s="78">
        <v>0</v>
      </c>
      <c r="H19" s="78">
        <v>3361045.1</v>
      </c>
      <c r="I19" s="78">
        <v>3293734</v>
      </c>
      <c r="J19" s="78">
        <v>67311.1</v>
      </c>
      <c r="K19" s="78">
        <v>3361045.1</v>
      </c>
      <c r="L19" s="78">
        <v>3293734</v>
      </c>
      <c r="M19" s="78">
        <v>3293734</v>
      </c>
      <c r="N19" s="78">
        <v>0</v>
      </c>
      <c r="O19" s="78">
        <v>67311.1</v>
      </c>
      <c r="P19" s="78">
        <v>0</v>
      </c>
      <c r="Q19" s="78">
        <v>0</v>
      </c>
      <c r="R19" s="78">
        <v>0</v>
      </c>
      <c r="S19" s="78">
        <v>0</v>
      </c>
      <c r="T19" s="78">
        <v>0</v>
      </c>
    </row>
    <row r="20" ht="19.5" customHeight="1" spans="1:20">
      <c r="A20" s="77" t="s">
        <v>149</v>
      </c>
      <c r="B20" s="77"/>
      <c r="C20" s="77"/>
      <c r="D20" s="77" t="s">
        <v>150</v>
      </c>
      <c r="E20" s="78">
        <v>0</v>
      </c>
      <c r="F20" s="78">
        <v>0</v>
      </c>
      <c r="G20" s="78">
        <v>0</v>
      </c>
      <c r="H20" s="78">
        <v>31500</v>
      </c>
      <c r="I20" s="78">
        <v>0</v>
      </c>
      <c r="J20" s="78">
        <v>31500</v>
      </c>
      <c r="K20" s="78">
        <v>31500</v>
      </c>
      <c r="L20" s="78">
        <v>0</v>
      </c>
      <c r="M20" s="78">
        <v>0</v>
      </c>
      <c r="N20" s="78">
        <v>0</v>
      </c>
      <c r="O20" s="78">
        <v>31500</v>
      </c>
      <c r="P20" s="78">
        <v>0</v>
      </c>
      <c r="Q20" s="78">
        <v>0</v>
      </c>
      <c r="R20" s="78">
        <v>0</v>
      </c>
      <c r="S20" s="78">
        <v>0</v>
      </c>
      <c r="T20" s="78">
        <v>0</v>
      </c>
    </row>
    <row r="21" ht="19.5" customHeight="1" spans="1:20">
      <c r="A21" s="77" t="s">
        <v>151</v>
      </c>
      <c r="B21" s="77"/>
      <c r="C21" s="77"/>
      <c r="D21" s="77" t="s">
        <v>152</v>
      </c>
      <c r="E21" s="78">
        <v>0</v>
      </c>
      <c r="F21" s="78">
        <v>0</v>
      </c>
      <c r="G21" s="78">
        <v>0</v>
      </c>
      <c r="H21" s="78">
        <v>254330.14</v>
      </c>
      <c r="I21" s="78">
        <v>254330.14</v>
      </c>
      <c r="J21" s="78">
        <v>0</v>
      </c>
      <c r="K21" s="78">
        <v>254330.14</v>
      </c>
      <c r="L21" s="78">
        <v>254330.14</v>
      </c>
      <c r="M21" s="78">
        <v>254330.14</v>
      </c>
      <c r="N21" s="78">
        <v>0</v>
      </c>
      <c r="O21" s="78">
        <v>0</v>
      </c>
      <c r="P21" s="78">
        <v>0</v>
      </c>
      <c r="Q21" s="78">
        <v>0</v>
      </c>
      <c r="R21" s="78">
        <v>0</v>
      </c>
      <c r="S21" s="78">
        <v>0</v>
      </c>
      <c r="T21" s="78">
        <v>0</v>
      </c>
    </row>
    <row r="22" ht="19.5" customHeight="1" spans="1:20">
      <c r="A22" s="77" t="s">
        <v>153</v>
      </c>
      <c r="B22" s="77"/>
      <c r="C22" s="77"/>
      <c r="D22" s="77" t="s">
        <v>154</v>
      </c>
      <c r="E22" s="78">
        <v>0</v>
      </c>
      <c r="F22" s="78">
        <v>0</v>
      </c>
      <c r="G22" s="78">
        <v>0</v>
      </c>
      <c r="H22" s="78">
        <v>158751.74</v>
      </c>
      <c r="I22" s="78">
        <v>158751.74</v>
      </c>
      <c r="J22" s="78">
        <v>0</v>
      </c>
      <c r="K22" s="78">
        <v>158751.74</v>
      </c>
      <c r="L22" s="78">
        <v>158751.74</v>
      </c>
      <c r="M22" s="78">
        <v>158751.74</v>
      </c>
      <c r="N22" s="78">
        <v>0</v>
      </c>
      <c r="O22" s="78">
        <v>0</v>
      </c>
      <c r="P22" s="78">
        <v>0</v>
      </c>
      <c r="Q22" s="78">
        <v>0</v>
      </c>
      <c r="R22" s="78">
        <v>0</v>
      </c>
      <c r="S22" s="78">
        <v>0</v>
      </c>
      <c r="T22" s="78">
        <v>0</v>
      </c>
    </row>
    <row r="23" ht="19.5" customHeight="1" spans="1:20">
      <c r="A23" s="77" t="s">
        <v>155</v>
      </c>
      <c r="B23" s="77"/>
      <c r="C23" s="77"/>
      <c r="D23" s="77" t="s">
        <v>156</v>
      </c>
      <c r="E23" s="78">
        <v>0</v>
      </c>
      <c r="F23" s="78">
        <v>0</v>
      </c>
      <c r="G23" s="78">
        <v>0</v>
      </c>
      <c r="H23" s="78">
        <v>85880.88</v>
      </c>
      <c r="I23" s="78">
        <v>85880.88</v>
      </c>
      <c r="J23" s="78">
        <v>0</v>
      </c>
      <c r="K23" s="78">
        <v>85880.88</v>
      </c>
      <c r="L23" s="78">
        <v>85880.88</v>
      </c>
      <c r="M23" s="78">
        <v>85880.88</v>
      </c>
      <c r="N23" s="78">
        <v>0</v>
      </c>
      <c r="O23" s="78">
        <v>0</v>
      </c>
      <c r="P23" s="78">
        <v>0</v>
      </c>
      <c r="Q23" s="78">
        <v>0</v>
      </c>
      <c r="R23" s="78">
        <v>0</v>
      </c>
      <c r="S23" s="78">
        <v>0</v>
      </c>
      <c r="T23" s="78">
        <v>0</v>
      </c>
    </row>
    <row r="24" ht="19.5" customHeight="1" spans="1:20">
      <c r="A24" s="77" t="s">
        <v>157</v>
      </c>
      <c r="B24" s="77"/>
      <c r="C24" s="77"/>
      <c r="D24" s="77" t="s">
        <v>158</v>
      </c>
      <c r="E24" s="78">
        <v>0</v>
      </c>
      <c r="F24" s="78">
        <v>0</v>
      </c>
      <c r="G24" s="78">
        <v>0</v>
      </c>
      <c r="H24" s="78">
        <v>9697.52</v>
      </c>
      <c r="I24" s="78">
        <v>9697.52</v>
      </c>
      <c r="J24" s="78">
        <v>0</v>
      </c>
      <c r="K24" s="78">
        <v>9697.52</v>
      </c>
      <c r="L24" s="78">
        <v>9697.52</v>
      </c>
      <c r="M24" s="78">
        <v>9697.52</v>
      </c>
      <c r="N24" s="78">
        <v>0</v>
      </c>
      <c r="O24" s="78">
        <v>0</v>
      </c>
      <c r="P24" s="78">
        <v>0</v>
      </c>
      <c r="Q24" s="78">
        <v>0</v>
      </c>
      <c r="R24" s="78">
        <v>0</v>
      </c>
      <c r="S24" s="78">
        <v>0</v>
      </c>
      <c r="T24" s="78">
        <v>0</v>
      </c>
    </row>
    <row r="25" ht="19.5" customHeight="1" spans="1:20">
      <c r="A25" s="77" t="s">
        <v>159</v>
      </c>
      <c r="B25" s="77"/>
      <c r="C25" s="77"/>
      <c r="D25" s="77" t="s">
        <v>160</v>
      </c>
      <c r="E25" s="78">
        <v>0</v>
      </c>
      <c r="F25" s="78">
        <v>0</v>
      </c>
      <c r="G25" s="78">
        <v>0</v>
      </c>
      <c r="H25" s="78">
        <v>365669</v>
      </c>
      <c r="I25" s="78">
        <v>365669</v>
      </c>
      <c r="J25" s="78">
        <v>0</v>
      </c>
      <c r="K25" s="78">
        <v>365669</v>
      </c>
      <c r="L25" s="78">
        <v>365669</v>
      </c>
      <c r="M25" s="78">
        <v>365669</v>
      </c>
      <c r="N25" s="78">
        <v>0</v>
      </c>
      <c r="O25" s="78">
        <v>0</v>
      </c>
      <c r="P25" s="78">
        <v>0</v>
      </c>
      <c r="Q25" s="78">
        <v>0</v>
      </c>
      <c r="R25" s="78">
        <v>0</v>
      </c>
      <c r="S25" s="78">
        <v>0</v>
      </c>
      <c r="T25" s="78">
        <v>0</v>
      </c>
    </row>
    <row r="26" ht="19.5" customHeight="1" spans="1:20">
      <c r="A26" s="77" t="s">
        <v>161</v>
      </c>
      <c r="B26" s="77"/>
      <c r="C26" s="77"/>
      <c r="D26" s="77" t="s">
        <v>162</v>
      </c>
      <c r="E26" s="78">
        <v>0</v>
      </c>
      <c r="F26" s="78">
        <v>0</v>
      </c>
      <c r="G26" s="78">
        <v>0</v>
      </c>
      <c r="H26" s="78">
        <v>365669</v>
      </c>
      <c r="I26" s="78">
        <v>365669</v>
      </c>
      <c r="J26" s="78">
        <v>0</v>
      </c>
      <c r="K26" s="78">
        <v>365669</v>
      </c>
      <c r="L26" s="78">
        <v>365669</v>
      </c>
      <c r="M26" s="78">
        <v>365669</v>
      </c>
      <c r="N26" s="78">
        <v>0</v>
      </c>
      <c r="O26" s="78">
        <v>0</v>
      </c>
      <c r="P26" s="78">
        <v>0</v>
      </c>
      <c r="Q26" s="78">
        <v>0</v>
      </c>
      <c r="R26" s="78">
        <v>0</v>
      </c>
      <c r="S26" s="78">
        <v>0</v>
      </c>
      <c r="T26" s="78">
        <v>0</v>
      </c>
    </row>
    <row r="27" ht="19.5" customHeight="1" spans="1:20">
      <c r="A27" s="77" t="s">
        <v>163</v>
      </c>
      <c r="B27" s="77"/>
      <c r="C27" s="77"/>
      <c r="D27" s="77" t="s">
        <v>164</v>
      </c>
      <c r="E27" s="78">
        <v>0</v>
      </c>
      <c r="F27" s="78">
        <v>0</v>
      </c>
      <c r="G27" s="78">
        <v>0</v>
      </c>
      <c r="H27" s="78">
        <v>264684</v>
      </c>
      <c r="I27" s="78">
        <v>264684</v>
      </c>
      <c r="J27" s="78">
        <v>0</v>
      </c>
      <c r="K27" s="78">
        <v>264684</v>
      </c>
      <c r="L27" s="78">
        <v>264684</v>
      </c>
      <c r="M27" s="78">
        <v>264684</v>
      </c>
      <c r="N27" s="78">
        <v>0</v>
      </c>
      <c r="O27" s="78">
        <v>0</v>
      </c>
      <c r="P27" s="78">
        <v>0</v>
      </c>
      <c r="Q27" s="78">
        <v>0</v>
      </c>
      <c r="R27" s="78">
        <v>0</v>
      </c>
      <c r="S27" s="78">
        <v>0</v>
      </c>
      <c r="T27" s="78">
        <v>0</v>
      </c>
    </row>
    <row r="28" ht="19.5" customHeight="1" spans="1:20">
      <c r="A28" s="77" t="s">
        <v>165</v>
      </c>
      <c r="B28" s="77"/>
      <c r="C28" s="77"/>
      <c r="D28" s="77" t="s">
        <v>166</v>
      </c>
      <c r="E28" s="78">
        <v>0</v>
      </c>
      <c r="F28" s="78">
        <v>0</v>
      </c>
      <c r="G28" s="78">
        <v>0</v>
      </c>
      <c r="H28" s="78">
        <v>100985</v>
      </c>
      <c r="I28" s="78">
        <v>100985</v>
      </c>
      <c r="J28" s="78">
        <v>0</v>
      </c>
      <c r="K28" s="78">
        <v>100985</v>
      </c>
      <c r="L28" s="78">
        <v>100985</v>
      </c>
      <c r="M28" s="78">
        <v>100985</v>
      </c>
      <c r="N28" s="78">
        <v>0</v>
      </c>
      <c r="O28" s="78">
        <v>0</v>
      </c>
      <c r="P28" s="78">
        <v>0</v>
      </c>
      <c r="Q28" s="78">
        <v>0</v>
      </c>
      <c r="R28" s="78">
        <v>0</v>
      </c>
      <c r="S28" s="78">
        <v>0</v>
      </c>
      <c r="T28" s="78">
        <v>0</v>
      </c>
    </row>
    <row r="29" ht="19.5" customHeight="1" spans="1:20">
      <c r="A29" s="77" t="s">
        <v>207</v>
      </c>
      <c r="B29" s="77"/>
      <c r="C29" s="77"/>
      <c r="D29" s="77"/>
      <c r="E29" s="77"/>
      <c r="F29" s="77"/>
      <c r="G29" s="77"/>
      <c r="H29" s="77"/>
      <c r="I29" s="77"/>
      <c r="J29" s="77"/>
      <c r="K29" s="77"/>
      <c r="L29" s="77"/>
      <c r="M29" s="77"/>
      <c r="N29" s="77"/>
      <c r="O29" s="77"/>
      <c r="P29" s="77"/>
      <c r="Q29" s="77"/>
      <c r="R29" s="77"/>
      <c r="S29" s="77"/>
      <c r="T29" s="77"/>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3" workbookViewId="0">
      <selection activeCell="B13" sqref="B1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2" t="s">
        <v>208</v>
      </c>
    </row>
    <row r="2" spans="9:9">
      <c r="I2" s="75" t="s">
        <v>209</v>
      </c>
    </row>
    <row r="3" spans="1:9">
      <c r="A3" s="75" t="s">
        <v>2</v>
      </c>
      <c r="I3" s="75" t="s">
        <v>3</v>
      </c>
    </row>
    <row r="4" ht="19.5" customHeight="1" spans="1:9">
      <c r="A4" s="84" t="s">
        <v>204</v>
      </c>
      <c r="B4" s="84"/>
      <c r="C4" s="84"/>
      <c r="D4" s="84" t="s">
        <v>203</v>
      </c>
      <c r="E4" s="84"/>
      <c r="F4" s="84"/>
      <c r="G4" s="84"/>
      <c r="H4" s="84"/>
      <c r="I4" s="84"/>
    </row>
    <row r="5" ht="19.5" customHeight="1" spans="1:9">
      <c r="A5" s="84" t="s">
        <v>210</v>
      </c>
      <c r="B5" s="84" t="s">
        <v>122</v>
      </c>
      <c r="C5" s="84" t="s">
        <v>8</v>
      </c>
      <c r="D5" s="84" t="s">
        <v>210</v>
      </c>
      <c r="E5" s="84" t="s">
        <v>122</v>
      </c>
      <c r="F5" s="84" t="s">
        <v>8</v>
      </c>
      <c r="G5" s="84" t="s">
        <v>210</v>
      </c>
      <c r="H5" s="84" t="s">
        <v>122</v>
      </c>
      <c r="I5" s="84" t="s">
        <v>8</v>
      </c>
    </row>
    <row r="6" ht="19.5" customHeight="1" spans="1:9">
      <c r="A6" s="84"/>
      <c r="B6" s="84"/>
      <c r="C6" s="84"/>
      <c r="D6" s="84"/>
      <c r="E6" s="84"/>
      <c r="F6" s="84"/>
      <c r="G6" s="84"/>
      <c r="H6" s="84"/>
      <c r="I6" s="84"/>
    </row>
    <row r="7" ht="19.5" customHeight="1" spans="1:9">
      <c r="A7" s="86" t="s">
        <v>211</v>
      </c>
      <c r="B7" s="86" t="s">
        <v>212</v>
      </c>
      <c r="C7" s="78">
        <v>6811467</v>
      </c>
      <c r="D7" s="86" t="s">
        <v>213</v>
      </c>
      <c r="E7" s="86" t="s">
        <v>214</v>
      </c>
      <c r="F7" s="78">
        <v>180268.31</v>
      </c>
      <c r="G7" s="86" t="s">
        <v>215</v>
      </c>
      <c r="H7" s="86" t="s">
        <v>216</v>
      </c>
      <c r="I7" s="78">
        <v>0</v>
      </c>
    </row>
    <row r="8" ht="19.5" customHeight="1" spans="1:9">
      <c r="A8" s="86" t="s">
        <v>217</v>
      </c>
      <c r="B8" s="86" t="s">
        <v>218</v>
      </c>
      <c r="C8" s="78">
        <v>816720</v>
      </c>
      <c r="D8" s="86" t="s">
        <v>219</v>
      </c>
      <c r="E8" s="86" t="s">
        <v>220</v>
      </c>
      <c r="F8" s="78">
        <v>39865</v>
      </c>
      <c r="G8" s="86" t="s">
        <v>221</v>
      </c>
      <c r="H8" s="86" t="s">
        <v>222</v>
      </c>
      <c r="I8" s="78">
        <v>0</v>
      </c>
    </row>
    <row r="9" ht="19.5" customHeight="1" spans="1:9">
      <c r="A9" s="86" t="s">
        <v>223</v>
      </c>
      <c r="B9" s="86" t="s">
        <v>224</v>
      </c>
      <c r="C9" s="78">
        <v>92615.2</v>
      </c>
      <c r="D9" s="86" t="s">
        <v>225</v>
      </c>
      <c r="E9" s="86" t="s">
        <v>226</v>
      </c>
      <c r="F9" s="78">
        <v>10000</v>
      </c>
      <c r="G9" s="86" t="s">
        <v>227</v>
      </c>
      <c r="H9" s="86" t="s">
        <v>228</v>
      </c>
      <c r="I9" s="78">
        <v>0</v>
      </c>
    </row>
    <row r="10" ht="19.5" customHeight="1" spans="1:9">
      <c r="A10" s="86" t="s">
        <v>229</v>
      </c>
      <c r="B10" s="86" t="s">
        <v>230</v>
      </c>
      <c r="C10" s="78">
        <v>6000</v>
      </c>
      <c r="D10" s="86" t="s">
        <v>231</v>
      </c>
      <c r="E10" s="86" t="s">
        <v>232</v>
      </c>
      <c r="F10" s="78">
        <v>0</v>
      </c>
      <c r="G10" s="86" t="s">
        <v>233</v>
      </c>
      <c r="H10" s="86" t="s">
        <v>234</v>
      </c>
      <c r="I10" s="78">
        <v>0</v>
      </c>
    </row>
    <row r="11" ht="19.5" customHeight="1" spans="1:9">
      <c r="A11" s="86" t="s">
        <v>235</v>
      </c>
      <c r="B11" s="86" t="s">
        <v>236</v>
      </c>
      <c r="C11" s="78">
        <v>0</v>
      </c>
      <c r="D11" s="86" t="s">
        <v>237</v>
      </c>
      <c r="E11" s="86" t="s">
        <v>238</v>
      </c>
      <c r="F11" s="78">
        <v>0</v>
      </c>
      <c r="G11" s="86" t="s">
        <v>239</v>
      </c>
      <c r="H11" s="86" t="s">
        <v>240</v>
      </c>
      <c r="I11" s="78">
        <v>0</v>
      </c>
    </row>
    <row r="12" ht="19.5" customHeight="1" spans="1:9">
      <c r="A12" s="86" t="s">
        <v>241</v>
      </c>
      <c r="B12" s="86" t="s">
        <v>242</v>
      </c>
      <c r="C12" s="78">
        <v>1323879</v>
      </c>
      <c r="D12" s="86" t="s">
        <v>243</v>
      </c>
      <c r="E12" s="86" t="s">
        <v>244</v>
      </c>
      <c r="F12" s="78">
        <v>3910.6</v>
      </c>
      <c r="G12" s="86" t="s">
        <v>245</v>
      </c>
      <c r="H12" s="86" t="s">
        <v>246</v>
      </c>
      <c r="I12" s="78">
        <v>0</v>
      </c>
    </row>
    <row r="13" ht="19.5" customHeight="1" spans="1:9">
      <c r="A13" s="86" t="s">
        <v>247</v>
      </c>
      <c r="B13" s="86" t="s">
        <v>248</v>
      </c>
      <c r="C13" s="78">
        <v>317178.24</v>
      </c>
      <c r="D13" s="86" t="s">
        <v>249</v>
      </c>
      <c r="E13" s="86" t="s">
        <v>250</v>
      </c>
      <c r="F13" s="78">
        <v>32706.38</v>
      </c>
      <c r="G13" s="86" t="s">
        <v>251</v>
      </c>
      <c r="H13" s="86" t="s">
        <v>252</v>
      </c>
      <c r="I13" s="78">
        <v>0</v>
      </c>
    </row>
    <row r="14" ht="19.5" customHeight="1" spans="1:9">
      <c r="A14" s="86" t="s">
        <v>253</v>
      </c>
      <c r="B14" s="86" t="s">
        <v>254</v>
      </c>
      <c r="C14" s="78">
        <v>97150.96</v>
      </c>
      <c r="D14" s="86" t="s">
        <v>255</v>
      </c>
      <c r="E14" s="86" t="s">
        <v>256</v>
      </c>
      <c r="F14" s="78">
        <v>7000</v>
      </c>
      <c r="G14" s="86" t="s">
        <v>257</v>
      </c>
      <c r="H14" s="86" t="s">
        <v>258</v>
      </c>
      <c r="I14" s="78">
        <v>0</v>
      </c>
    </row>
    <row r="15" ht="19.5" customHeight="1" spans="1:9">
      <c r="A15" s="86" t="s">
        <v>259</v>
      </c>
      <c r="B15" s="86" t="s">
        <v>260</v>
      </c>
      <c r="C15" s="78">
        <v>158751.74</v>
      </c>
      <c r="D15" s="86" t="s">
        <v>261</v>
      </c>
      <c r="E15" s="86" t="s">
        <v>262</v>
      </c>
      <c r="F15" s="78">
        <v>0</v>
      </c>
      <c r="G15" s="86" t="s">
        <v>263</v>
      </c>
      <c r="H15" s="86" t="s">
        <v>264</v>
      </c>
      <c r="I15" s="78">
        <v>0</v>
      </c>
    </row>
    <row r="16" ht="19.5" customHeight="1" spans="1:9">
      <c r="A16" s="86" t="s">
        <v>265</v>
      </c>
      <c r="B16" s="86" t="s">
        <v>266</v>
      </c>
      <c r="C16" s="78">
        <v>85880.88</v>
      </c>
      <c r="D16" s="86" t="s">
        <v>267</v>
      </c>
      <c r="E16" s="86" t="s">
        <v>268</v>
      </c>
      <c r="F16" s="78">
        <v>0</v>
      </c>
      <c r="G16" s="86" t="s">
        <v>269</v>
      </c>
      <c r="H16" s="86" t="s">
        <v>270</v>
      </c>
      <c r="I16" s="78">
        <v>0</v>
      </c>
    </row>
    <row r="17" ht="19.5" customHeight="1" spans="1:9">
      <c r="A17" s="86" t="s">
        <v>271</v>
      </c>
      <c r="B17" s="86" t="s">
        <v>272</v>
      </c>
      <c r="C17" s="78">
        <v>71164.98</v>
      </c>
      <c r="D17" s="86" t="s">
        <v>273</v>
      </c>
      <c r="E17" s="86" t="s">
        <v>274</v>
      </c>
      <c r="F17" s="78">
        <v>4930</v>
      </c>
      <c r="G17" s="86" t="s">
        <v>275</v>
      </c>
      <c r="H17" s="86" t="s">
        <v>276</v>
      </c>
      <c r="I17" s="78">
        <v>0</v>
      </c>
    </row>
    <row r="18" ht="19.5" customHeight="1" spans="1:9">
      <c r="A18" s="86" t="s">
        <v>277</v>
      </c>
      <c r="B18" s="86" t="s">
        <v>278</v>
      </c>
      <c r="C18" s="78">
        <v>264684</v>
      </c>
      <c r="D18" s="86" t="s">
        <v>279</v>
      </c>
      <c r="E18" s="86" t="s">
        <v>280</v>
      </c>
      <c r="F18" s="78">
        <v>0</v>
      </c>
      <c r="G18" s="86" t="s">
        <v>281</v>
      </c>
      <c r="H18" s="86" t="s">
        <v>282</v>
      </c>
      <c r="I18" s="78">
        <v>0</v>
      </c>
    </row>
    <row r="19" ht="19.5" customHeight="1" spans="1:9">
      <c r="A19" s="86" t="s">
        <v>283</v>
      </c>
      <c r="B19" s="86" t="s">
        <v>284</v>
      </c>
      <c r="C19" s="78">
        <v>0</v>
      </c>
      <c r="D19" s="86" t="s">
        <v>285</v>
      </c>
      <c r="E19" s="86" t="s">
        <v>286</v>
      </c>
      <c r="F19" s="78">
        <v>5000</v>
      </c>
      <c r="G19" s="86" t="s">
        <v>287</v>
      </c>
      <c r="H19" s="86" t="s">
        <v>288</v>
      </c>
      <c r="I19" s="78">
        <v>0</v>
      </c>
    </row>
    <row r="20" ht="19.5" customHeight="1" spans="1:9">
      <c r="A20" s="86" t="s">
        <v>289</v>
      </c>
      <c r="B20" s="86" t="s">
        <v>290</v>
      </c>
      <c r="C20" s="78">
        <v>3577442</v>
      </c>
      <c r="D20" s="86" t="s">
        <v>291</v>
      </c>
      <c r="E20" s="86" t="s">
        <v>292</v>
      </c>
      <c r="F20" s="78">
        <v>0</v>
      </c>
      <c r="G20" s="86" t="s">
        <v>293</v>
      </c>
      <c r="H20" s="86" t="s">
        <v>294</v>
      </c>
      <c r="I20" s="78">
        <v>0</v>
      </c>
    </row>
    <row r="21" ht="19.5" customHeight="1" spans="1:9">
      <c r="A21" s="86" t="s">
        <v>295</v>
      </c>
      <c r="B21" s="86" t="s">
        <v>296</v>
      </c>
      <c r="C21" s="78">
        <v>100985</v>
      </c>
      <c r="D21" s="86" t="s">
        <v>297</v>
      </c>
      <c r="E21" s="86" t="s">
        <v>298</v>
      </c>
      <c r="F21" s="78">
        <v>0</v>
      </c>
      <c r="G21" s="86" t="s">
        <v>299</v>
      </c>
      <c r="H21" s="86" t="s">
        <v>300</v>
      </c>
      <c r="I21" s="78">
        <v>0</v>
      </c>
    </row>
    <row r="22" ht="19.5" customHeight="1" spans="1:9">
      <c r="A22" s="86" t="s">
        <v>301</v>
      </c>
      <c r="B22" s="86" t="s">
        <v>302</v>
      </c>
      <c r="C22" s="78">
        <v>0</v>
      </c>
      <c r="D22" s="86" t="s">
        <v>303</v>
      </c>
      <c r="E22" s="86" t="s">
        <v>304</v>
      </c>
      <c r="F22" s="78">
        <v>0</v>
      </c>
      <c r="G22" s="86" t="s">
        <v>305</v>
      </c>
      <c r="H22" s="86" t="s">
        <v>306</v>
      </c>
      <c r="I22" s="78">
        <v>0</v>
      </c>
    </row>
    <row r="23" ht="19.5" customHeight="1" spans="1:9">
      <c r="A23" s="86" t="s">
        <v>307</v>
      </c>
      <c r="B23" s="86" t="s">
        <v>308</v>
      </c>
      <c r="C23" s="78">
        <v>100985</v>
      </c>
      <c r="D23" s="86" t="s">
        <v>309</v>
      </c>
      <c r="E23" s="86" t="s">
        <v>310</v>
      </c>
      <c r="F23" s="78">
        <v>0</v>
      </c>
      <c r="G23" s="86" t="s">
        <v>311</v>
      </c>
      <c r="H23" s="86" t="s">
        <v>312</v>
      </c>
      <c r="I23" s="78">
        <v>0</v>
      </c>
    </row>
    <row r="24" ht="19.5" customHeight="1" spans="1:9">
      <c r="A24" s="86" t="s">
        <v>313</v>
      </c>
      <c r="B24" s="86" t="s">
        <v>314</v>
      </c>
      <c r="C24" s="78">
        <v>0</v>
      </c>
      <c r="D24" s="86" t="s">
        <v>315</v>
      </c>
      <c r="E24" s="86" t="s">
        <v>316</v>
      </c>
      <c r="F24" s="78">
        <v>0</v>
      </c>
      <c r="G24" s="86" t="s">
        <v>317</v>
      </c>
      <c r="H24" s="86" t="s">
        <v>318</v>
      </c>
      <c r="I24" s="78">
        <v>0</v>
      </c>
    </row>
    <row r="25" ht="19.5" customHeight="1" spans="1:9">
      <c r="A25" s="86" t="s">
        <v>319</v>
      </c>
      <c r="B25" s="86" t="s">
        <v>320</v>
      </c>
      <c r="C25" s="78">
        <v>0</v>
      </c>
      <c r="D25" s="86" t="s">
        <v>321</v>
      </c>
      <c r="E25" s="86" t="s">
        <v>322</v>
      </c>
      <c r="F25" s="78">
        <v>0</v>
      </c>
      <c r="G25" s="86" t="s">
        <v>323</v>
      </c>
      <c r="H25" s="86" t="s">
        <v>324</v>
      </c>
      <c r="I25" s="78">
        <v>0</v>
      </c>
    </row>
    <row r="26" ht="19.5" customHeight="1" spans="1:9">
      <c r="A26" s="86" t="s">
        <v>325</v>
      </c>
      <c r="B26" s="86" t="s">
        <v>326</v>
      </c>
      <c r="C26" s="78">
        <v>0</v>
      </c>
      <c r="D26" s="86" t="s">
        <v>327</v>
      </c>
      <c r="E26" s="86" t="s">
        <v>328</v>
      </c>
      <c r="F26" s="78">
        <v>0</v>
      </c>
      <c r="G26" s="86" t="s">
        <v>329</v>
      </c>
      <c r="H26" s="86" t="s">
        <v>330</v>
      </c>
      <c r="I26" s="78">
        <v>0</v>
      </c>
    </row>
    <row r="27" ht="19.5" customHeight="1" spans="1:9">
      <c r="A27" s="86" t="s">
        <v>331</v>
      </c>
      <c r="B27" s="86" t="s">
        <v>332</v>
      </c>
      <c r="C27" s="78">
        <v>0</v>
      </c>
      <c r="D27" s="86" t="s">
        <v>333</v>
      </c>
      <c r="E27" s="86" t="s">
        <v>334</v>
      </c>
      <c r="F27" s="78">
        <v>0</v>
      </c>
      <c r="G27" s="86" t="s">
        <v>335</v>
      </c>
      <c r="H27" s="86" t="s">
        <v>336</v>
      </c>
      <c r="I27" s="78">
        <v>0</v>
      </c>
    </row>
    <row r="28" ht="19.5" customHeight="1" spans="1:9">
      <c r="A28" s="86" t="s">
        <v>337</v>
      </c>
      <c r="B28" s="86" t="s">
        <v>338</v>
      </c>
      <c r="C28" s="78">
        <v>0</v>
      </c>
      <c r="D28" s="86" t="s">
        <v>339</v>
      </c>
      <c r="E28" s="86" t="s">
        <v>340</v>
      </c>
      <c r="F28" s="78">
        <v>18000</v>
      </c>
      <c r="G28" s="86" t="s">
        <v>341</v>
      </c>
      <c r="H28" s="86" t="s">
        <v>342</v>
      </c>
      <c r="I28" s="78">
        <v>0</v>
      </c>
    </row>
    <row r="29" ht="19.5" customHeight="1" spans="1:9">
      <c r="A29" s="86" t="s">
        <v>343</v>
      </c>
      <c r="B29" s="86" t="s">
        <v>344</v>
      </c>
      <c r="C29" s="78">
        <v>0</v>
      </c>
      <c r="D29" s="86" t="s">
        <v>345</v>
      </c>
      <c r="E29" s="86" t="s">
        <v>346</v>
      </c>
      <c r="F29" s="78">
        <v>49077.84</v>
      </c>
      <c r="G29" s="77" t="s">
        <v>347</v>
      </c>
      <c r="H29" s="86" t="s">
        <v>348</v>
      </c>
      <c r="I29" s="78">
        <v>0</v>
      </c>
    </row>
    <row r="30" ht="19.5" customHeight="1" spans="1:9">
      <c r="A30" s="86" t="s">
        <v>349</v>
      </c>
      <c r="B30" s="86" t="s">
        <v>350</v>
      </c>
      <c r="C30" s="78">
        <v>0</v>
      </c>
      <c r="D30" s="86" t="s">
        <v>351</v>
      </c>
      <c r="E30" s="86" t="s">
        <v>352</v>
      </c>
      <c r="F30" s="78">
        <v>0</v>
      </c>
      <c r="G30" s="86" t="s">
        <v>353</v>
      </c>
      <c r="H30" s="86" t="s">
        <v>354</v>
      </c>
      <c r="I30" s="78">
        <v>0</v>
      </c>
    </row>
    <row r="31" ht="19.5" customHeight="1" spans="1:9">
      <c r="A31" s="86" t="s">
        <v>355</v>
      </c>
      <c r="B31" s="86" t="s">
        <v>356</v>
      </c>
      <c r="C31" s="78">
        <v>0</v>
      </c>
      <c r="D31" s="86" t="s">
        <v>357</v>
      </c>
      <c r="E31" s="86" t="s">
        <v>358</v>
      </c>
      <c r="F31" s="78">
        <v>0</v>
      </c>
      <c r="G31" s="86" t="s">
        <v>359</v>
      </c>
      <c r="H31" s="86" t="s">
        <v>360</v>
      </c>
      <c r="I31" s="78">
        <v>0</v>
      </c>
    </row>
    <row r="32" ht="19.5" customHeight="1" spans="1:9">
      <c r="A32" s="86" t="s">
        <v>361</v>
      </c>
      <c r="B32" s="86" t="s">
        <v>362</v>
      </c>
      <c r="C32" s="78">
        <v>0</v>
      </c>
      <c r="D32" s="86" t="s">
        <v>363</v>
      </c>
      <c r="E32" s="86" t="s">
        <v>364</v>
      </c>
      <c r="F32" s="78">
        <v>9778.49</v>
      </c>
      <c r="G32" s="86" t="s">
        <v>365</v>
      </c>
      <c r="H32" s="86" t="s">
        <v>366</v>
      </c>
      <c r="I32" s="78">
        <v>0</v>
      </c>
    </row>
    <row r="33" ht="19.5" customHeight="1" spans="1:9">
      <c r="A33" s="86" t="s">
        <v>367</v>
      </c>
      <c r="B33" s="86" t="s">
        <v>368</v>
      </c>
      <c r="C33" s="78">
        <v>0</v>
      </c>
      <c r="D33" s="86" t="s">
        <v>369</v>
      </c>
      <c r="E33" s="86" t="s">
        <v>370</v>
      </c>
      <c r="F33" s="78">
        <v>0</v>
      </c>
      <c r="G33" s="86" t="s">
        <v>371</v>
      </c>
      <c r="H33" s="86" t="s">
        <v>372</v>
      </c>
      <c r="I33" s="78">
        <v>0</v>
      </c>
    </row>
    <row r="34" ht="19.5" customHeight="1" spans="1:9">
      <c r="A34" s="86"/>
      <c r="B34" s="86"/>
      <c r="C34" s="88"/>
      <c r="D34" s="86" t="s">
        <v>373</v>
      </c>
      <c r="E34" s="86" t="s">
        <v>374</v>
      </c>
      <c r="F34" s="78">
        <v>0</v>
      </c>
      <c r="G34" s="86" t="s">
        <v>375</v>
      </c>
      <c r="H34" s="86" t="s">
        <v>376</v>
      </c>
      <c r="I34" s="78">
        <v>0</v>
      </c>
    </row>
    <row r="35" ht="19.5" customHeight="1" spans="1:9">
      <c r="A35" s="86"/>
      <c r="B35" s="86"/>
      <c r="C35" s="88"/>
      <c r="D35" s="86" t="s">
        <v>377</v>
      </c>
      <c r="E35" s="86" t="s">
        <v>378</v>
      </c>
      <c r="F35" s="78">
        <v>0</v>
      </c>
      <c r="G35" s="86" t="s">
        <v>379</v>
      </c>
      <c r="H35" s="86" t="s">
        <v>380</v>
      </c>
      <c r="I35" s="78">
        <v>0</v>
      </c>
    </row>
    <row r="36" ht="19.5" customHeight="1" spans="1:9">
      <c r="A36" s="86"/>
      <c r="B36" s="86"/>
      <c r="C36" s="88"/>
      <c r="D36" s="86" t="s">
        <v>381</v>
      </c>
      <c r="E36" s="86" t="s">
        <v>382</v>
      </c>
      <c r="F36" s="78">
        <v>0</v>
      </c>
      <c r="G36" s="86" t="s">
        <v>383</v>
      </c>
      <c r="H36" s="86" t="s">
        <v>384</v>
      </c>
      <c r="I36" s="78">
        <v>0</v>
      </c>
    </row>
    <row r="37" ht="19.5" customHeight="1" spans="1:9">
      <c r="A37" s="86"/>
      <c r="B37" s="86"/>
      <c r="C37" s="88"/>
      <c r="D37" s="86" t="s">
        <v>385</v>
      </c>
      <c r="E37" s="86" t="s">
        <v>386</v>
      </c>
      <c r="F37" s="78">
        <v>0</v>
      </c>
      <c r="G37" s="86"/>
      <c r="H37" s="86"/>
      <c r="I37" s="88"/>
    </row>
    <row r="38" ht="19.5" customHeight="1" spans="1:9">
      <c r="A38" s="86"/>
      <c r="B38" s="86"/>
      <c r="C38" s="88"/>
      <c r="D38" s="86" t="s">
        <v>387</v>
      </c>
      <c r="E38" s="86" t="s">
        <v>388</v>
      </c>
      <c r="F38" s="78">
        <v>0</v>
      </c>
      <c r="G38" s="86"/>
      <c r="H38" s="86"/>
      <c r="I38" s="88"/>
    </row>
    <row r="39" ht="19.5" customHeight="1" spans="1:9">
      <c r="A39" s="86"/>
      <c r="B39" s="86"/>
      <c r="C39" s="88"/>
      <c r="D39" s="86" t="s">
        <v>389</v>
      </c>
      <c r="E39" s="86" t="s">
        <v>390</v>
      </c>
      <c r="F39" s="78">
        <v>0</v>
      </c>
      <c r="G39" s="86"/>
      <c r="H39" s="86"/>
      <c r="I39" s="88"/>
    </row>
    <row r="40" ht="19.5" customHeight="1" spans="1:9">
      <c r="A40" s="85" t="s">
        <v>391</v>
      </c>
      <c r="B40" s="85"/>
      <c r="C40" s="78">
        <v>6912452</v>
      </c>
      <c r="D40" s="85" t="s">
        <v>392</v>
      </c>
      <c r="E40" s="85"/>
      <c r="F40" s="90"/>
      <c r="G40" s="85"/>
      <c r="H40" s="85"/>
      <c r="I40" s="78">
        <v>180268.31</v>
      </c>
    </row>
    <row r="41" ht="19.5" customHeight="1" spans="1:9">
      <c r="A41" s="77" t="s">
        <v>393</v>
      </c>
      <c r="B41" s="77"/>
      <c r="C41" s="91"/>
      <c r="D41" s="77"/>
      <c r="E41" s="77"/>
      <c r="F41" s="77"/>
      <c r="G41" s="77"/>
      <c r="H41" s="77"/>
      <c r="I41" s="9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2" t="s">
        <v>394</v>
      </c>
    </row>
    <row r="2" spans="12:12">
      <c r="L2" s="75" t="s">
        <v>395</v>
      </c>
    </row>
    <row r="3" spans="1:12">
      <c r="A3" s="75" t="s">
        <v>2</v>
      </c>
      <c r="L3" s="75" t="s">
        <v>3</v>
      </c>
    </row>
    <row r="4" ht="15" customHeight="1" spans="1:12">
      <c r="A4" s="85" t="s">
        <v>396</v>
      </c>
      <c r="B4" s="85"/>
      <c r="C4" s="85"/>
      <c r="D4" s="85" t="s">
        <v>203</v>
      </c>
      <c r="E4" s="85"/>
      <c r="F4" s="85"/>
      <c r="G4" s="85"/>
      <c r="H4" s="85"/>
      <c r="I4" s="85"/>
      <c r="J4" s="85"/>
      <c r="K4" s="85"/>
      <c r="L4" s="85"/>
    </row>
    <row r="5" ht="15" customHeight="1" spans="1:12">
      <c r="A5" s="85" t="s">
        <v>210</v>
      </c>
      <c r="B5" s="85" t="s">
        <v>122</v>
      </c>
      <c r="C5" s="85" t="s">
        <v>8</v>
      </c>
      <c r="D5" s="85" t="s">
        <v>210</v>
      </c>
      <c r="E5" s="85" t="s">
        <v>122</v>
      </c>
      <c r="F5" s="85" t="s">
        <v>8</v>
      </c>
      <c r="G5" s="85" t="s">
        <v>210</v>
      </c>
      <c r="H5" s="85" t="s">
        <v>122</v>
      </c>
      <c r="I5" s="85" t="s">
        <v>8</v>
      </c>
      <c r="J5" s="85" t="s">
        <v>210</v>
      </c>
      <c r="K5" s="85" t="s">
        <v>122</v>
      </c>
      <c r="L5" s="85" t="s">
        <v>8</v>
      </c>
    </row>
    <row r="6" ht="15" customHeight="1" spans="1:12">
      <c r="A6" s="86" t="s">
        <v>211</v>
      </c>
      <c r="B6" s="86" t="s">
        <v>212</v>
      </c>
      <c r="C6" s="78">
        <v>0</v>
      </c>
      <c r="D6" s="86" t="s">
        <v>213</v>
      </c>
      <c r="E6" s="86" t="s">
        <v>214</v>
      </c>
      <c r="F6" s="78">
        <v>239237.2</v>
      </c>
      <c r="G6" s="86" t="s">
        <v>397</v>
      </c>
      <c r="H6" s="86" t="s">
        <v>398</v>
      </c>
      <c r="I6" s="78">
        <v>0</v>
      </c>
      <c r="J6" s="86" t="s">
        <v>399</v>
      </c>
      <c r="K6" s="86" t="s">
        <v>400</v>
      </c>
      <c r="L6" s="78">
        <v>0</v>
      </c>
    </row>
    <row r="7" ht="15" customHeight="1" spans="1:12">
      <c r="A7" s="86" t="s">
        <v>217</v>
      </c>
      <c r="B7" s="86" t="s">
        <v>218</v>
      </c>
      <c r="C7" s="78">
        <v>0</v>
      </c>
      <c r="D7" s="86" t="s">
        <v>219</v>
      </c>
      <c r="E7" s="86" t="s">
        <v>220</v>
      </c>
      <c r="F7" s="78">
        <v>0</v>
      </c>
      <c r="G7" s="86" t="s">
        <v>401</v>
      </c>
      <c r="H7" s="86" t="s">
        <v>222</v>
      </c>
      <c r="I7" s="78">
        <v>0</v>
      </c>
      <c r="J7" s="86" t="s">
        <v>402</v>
      </c>
      <c r="K7" s="86" t="s">
        <v>403</v>
      </c>
      <c r="L7" s="78">
        <v>0</v>
      </c>
    </row>
    <row r="8" ht="15" customHeight="1" spans="1:12">
      <c r="A8" s="86" t="s">
        <v>223</v>
      </c>
      <c r="B8" s="86" t="s">
        <v>224</v>
      </c>
      <c r="C8" s="78">
        <v>0</v>
      </c>
      <c r="D8" s="86" t="s">
        <v>225</v>
      </c>
      <c r="E8" s="86" t="s">
        <v>226</v>
      </c>
      <c r="F8" s="78">
        <v>0</v>
      </c>
      <c r="G8" s="86" t="s">
        <v>404</v>
      </c>
      <c r="H8" s="86" t="s">
        <v>228</v>
      </c>
      <c r="I8" s="78">
        <v>0</v>
      </c>
      <c r="J8" s="86" t="s">
        <v>405</v>
      </c>
      <c r="K8" s="86" t="s">
        <v>354</v>
      </c>
      <c r="L8" s="78">
        <v>0</v>
      </c>
    </row>
    <row r="9" ht="15" customHeight="1" spans="1:12">
      <c r="A9" s="86" t="s">
        <v>229</v>
      </c>
      <c r="B9" s="86" t="s">
        <v>230</v>
      </c>
      <c r="C9" s="78">
        <v>0</v>
      </c>
      <c r="D9" s="86" t="s">
        <v>231</v>
      </c>
      <c r="E9" s="86" t="s">
        <v>232</v>
      </c>
      <c r="F9" s="78">
        <v>0</v>
      </c>
      <c r="G9" s="86" t="s">
        <v>406</v>
      </c>
      <c r="H9" s="86" t="s">
        <v>234</v>
      </c>
      <c r="I9" s="78">
        <v>0</v>
      </c>
      <c r="J9" s="86" t="s">
        <v>317</v>
      </c>
      <c r="K9" s="86" t="s">
        <v>318</v>
      </c>
      <c r="L9" s="78">
        <v>0</v>
      </c>
    </row>
    <row r="10" ht="15" customHeight="1" spans="1:12">
      <c r="A10" s="86" t="s">
        <v>235</v>
      </c>
      <c r="B10" s="86" t="s">
        <v>236</v>
      </c>
      <c r="C10" s="78">
        <v>0</v>
      </c>
      <c r="D10" s="86" t="s">
        <v>237</v>
      </c>
      <c r="E10" s="86" t="s">
        <v>238</v>
      </c>
      <c r="F10" s="78">
        <v>0</v>
      </c>
      <c r="G10" s="86" t="s">
        <v>407</v>
      </c>
      <c r="H10" s="86" t="s">
        <v>240</v>
      </c>
      <c r="I10" s="78">
        <v>0</v>
      </c>
      <c r="J10" s="86" t="s">
        <v>323</v>
      </c>
      <c r="K10" s="86" t="s">
        <v>324</v>
      </c>
      <c r="L10" s="78">
        <v>0</v>
      </c>
    </row>
    <row r="11" ht="15" customHeight="1" spans="1:12">
      <c r="A11" s="86" t="s">
        <v>241</v>
      </c>
      <c r="B11" s="86" t="s">
        <v>242</v>
      </c>
      <c r="C11" s="78">
        <v>0</v>
      </c>
      <c r="D11" s="86" t="s">
        <v>243</v>
      </c>
      <c r="E11" s="86" t="s">
        <v>244</v>
      </c>
      <c r="F11" s="78">
        <v>231.1</v>
      </c>
      <c r="G11" s="86" t="s">
        <v>408</v>
      </c>
      <c r="H11" s="86" t="s">
        <v>246</v>
      </c>
      <c r="I11" s="78">
        <v>0</v>
      </c>
      <c r="J11" s="86" t="s">
        <v>329</v>
      </c>
      <c r="K11" s="86" t="s">
        <v>330</v>
      </c>
      <c r="L11" s="78">
        <v>0</v>
      </c>
    </row>
    <row r="12" ht="15" customHeight="1" spans="1:12">
      <c r="A12" s="86" t="s">
        <v>247</v>
      </c>
      <c r="B12" s="86" t="s">
        <v>248</v>
      </c>
      <c r="C12" s="78">
        <v>0</v>
      </c>
      <c r="D12" s="86" t="s">
        <v>249</v>
      </c>
      <c r="E12" s="86" t="s">
        <v>250</v>
      </c>
      <c r="F12" s="78">
        <v>4000</v>
      </c>
      <c r="G12" s="86" t="s">
        <v>409</v>
      </c>
      <c r="H12" s="86" t="s">
        <v>252</v>
      </c>
      <c r="I12" s="78">
        <v>0</v>
      </c>
      <c r="J12" s="86" t="s">
        <v>335</v>
      </c>
      <c r="K12" s="86" t="s">
        <v>336</v>
      </c>
      <c r="L12" s="78">
        <v>0</v>
      </c>
    </row>
    <row r="13" ht="15" customHeight="1" spans="1:12">
      <c r="A13" s="86" t="s">
        <v>253</v>
      </c>
      <c r="B13" s="86" t="s">
        <v>254</v>
      </c>
      <c r="C13" s="78">
        <v>0</v>
      </c>
      <c r="D13" s="86" t="s">
        <v>255</v>
      </c>
      <c r="E13" s="86" t="s">
        <v>256</v>
      </c>
      <c r="F13" s="78">
        <v>8000</v>
      </c>
      <c r="G13" s="86" t="s">
        <v>410</v>
      </c>
      <c r="H13" s="86" t="s">
        <v>258</v>
      </c>
      <c r="I13" s="78">
        <v>0</v>
      </c>
      <c r="J13" s="86" t="s">
        <v>341</v>
      </c>
      <c r="K13" s="86" t="s">
        <v>342</v>
      </c>
      <c r="L13" s="78">
        <v>0</v>
      </c>
    </row>
    <row r="14" ht="15" customHeight="1" spans="1:12">
      <c r="A14" s="86" t="s">
        <v>259</v>
      </c>
      <c r="B14" s="86" t="s">
        <v>260</v>
      </c>
      <c r="C14" s="78">
        <v>0</v>
      </c>
      <c r="D14" s="86" t="s">
        <v>261</v>
      </c>
      <c r="E14" s="86" t="s">
        <v>262</v>
      </c>
      <c r="F14" s="78">
        <v>0</v>
      </c>
      <c r="G14" s="86" t="s">
        <v>411</v>
      </c>
      <c r="H14" s="86" t="s">
        <v>288</v>
      </c>
      <c r="I14" s="78">
        <v>0</v>
      </c>
      <c r="J14" s="86" t="s">
        <v>347</v>
      </c>
      <c r="K14" s="86" t="s">
        <v>348</v>
      </c>
      <c r="L14" s="89">
        <v>0</v>
      </c>
    </row>
    <row r="15" ht="15" customHeight="1" spans="1:12">
      <c r="A15" s="86" t="s">
        <v>265</v>
      </c>
      <c r="B15" s="86" t="s">
        <v>266</v>
      </c>
      <c r="C15" s="78">
        <v>0</v>
      </c>
      <c r="D15" s="86" t="s">
        <v>267</v>
      </c>
      <c r="E15" s="86" t="s">
        <v>268</v>
      </c>
      <c r="F15" s="78">
        <v>107992.8</v>
      </c>
      <c r="G15" s="86" t="s">
        <v>412</v>
      </c>
      <c r="H15" s="86" t="s">
        <v>294</v>
      </c>
      <c r="I15" s="78">
        <v>0</v>
      </c>
      <c r="J15" s="86" t="s">
        <v>353</v>
      </c>
      <c r="K15" s="86" t="s">
        <v>354</v>
      </c>
      <c r="L15" s="78">
        <v>0</v>
      </c>
    </row>
    <row r="16" ht="15" customHeight="1" spans="1:12">
      <c r="A16" s="86" t="s">
        <v>271</v>
      </c>
      <c r="B16" s="86" t="s">
        <v>272</v>
      </c>
      <c r="C16" s="78">
        <v>0</v>
      </c>
      <c r="D16" s="86" t="s">
        <v>273</v>
      </c>
      <c r="E16" s="86" t="s">
        <v>274</v>
      </c>
      <c r="F16" s="78">
        <v>0</v>
      </c>
      <c r="G16" s="86" t="s">
        <v>413</v>
      </c>
      <c r="H16" s="86" t="s">
        <v>300</v>
      </c>
      <c r="I16" s="78">
        <v>0</v>
      </c>
      <c r="J16" s="86" t="s">
        <v>414</v>
      </c>
      <c r="K16" s="86" t="s">
        <v>415</v>
      </c>
      <c r="L16" s="78">
        <v>0</v>
      </c>
    </row>
    <row r="17" ht="15" customHeight="1" spans="1:12">
      <c r="A17" s="86" t="s">
        <v>277</v>
      </c>
      <c r="B17" s="86" t="s">
        <v>278</v>
      </c>
      <c r="C17" s="78">
        <v>0</v>
      </c>
      <c r="D17" s="86" t="s">
        <v>279</v>
      </c>
      <c r="E17" s="86" t="s">
        <v>280</v>
      </c>
      <c r="F17" s="78">
        <v>0</v>
      </c>
      <c r="G17" s="86" t="s">
        <v>416</v>
      </c>
      <c r="H17" s="86" t="s">
        <v>306</v>
      </c>
      <c r="I17" s="78">
        <v>0</v>
      </c>
      <c r="J17" s="86" t="s">
        <v>417</v>
      </c>
      <c r="K17" s="86" t="s">
        <v>418</v>
      </c>
      <c r="L17" s="78">
        <v>0</v>
      </c>
    </row>
    <row r="18" ht="15" customHeight="1" spans="1:12">
      <c r="A18" s="86" t="s">
        <v>283</v>
      </c>
      <c r="B18" s="86" t="s">
        <v>284</v>
      </c>
      <c r="C18" s="78">
        <v>0</v>
      </c>
      <c r="D18" s="86" t="s">
        <v>285</v>
      </c>
      <c r="E18" s="86" t="s">
        <v>286</v>
      </c>
      <c r="F18" s="78">
        <v>36707.3</v>
      </c>
      <c r="G18" s="86" t="s">
        <v>419</v>
      </c>
      <c r="H18" s="86" t="s">
        <v>420</v>
      </c>
      <c r="I18" s="78">
        <v>0</v>
      </c>
      <c r="J18" s="86" t="s">
        <v>421</v>
      </c>
      <c r="K18" s="86" t="s">
        <v>422</v>
      </c>
      <c r="L18" s="78">
        <v>0</v>
      </c>
    </row>
    <row r="19" ht="15" customHeight="1" spans="1:12">
      <c r="A19" s="86" t="s">
        <v>289</v>
      </c>
      <c r="B19" s="86" t="s">
        <v>290</v>
      </c>
      <c r="C19" s="78">
        <v>0</v>
      </c>
      <c r="D19" s="86" t="s">
        <v>291</v>
      </c>
      <c r="E19" s="86" t="s">
        <v>292</v>
      </c>
      <c r="F19" s="78">
        <v>0</v>
      </c>
      <c r="G19" s="86" t="s">
        <v>215</v>
      </c>
      <c r="H19" s="86" t="s">
        <v>216</v>
      </c>
      <c r="I19" s="78">
        <v>0</v>
      </c>
      <c r="J19" s="86" t="s">
        <v>423</v>
      </c>
      <c r="K19" s="86" t="s">
        <v>424</v>
      </c>
      <c r="L19" s="78">
        <v>0</v>
      </c>
    </row>
    <row r="20" ht="15" customHeight="1" spans="1:12">
      <c r="A20" s="86" t="s">
        <v>295</v>
      </c>
      <c r="B20" s="86" t="s">
        <v>296</v>
      </c>
      <c r="C20" s="78">
        <v>0</v>
      </c>
      <c r="D20" s="86" t="s">
        <v>297</v>
      </c>
      <c r="E20" s="86" t="s">
        <v>298</v>
      </c>
      <c r="F20" s="78">
        <v>0</v>
      </c>
      <c r="G20" s="86" t="s">
        <v>221</v>
      </c>
      <c r="H20" s="86" t="s">
        <v>222</v>
      </c>
      <c r="I20" s="78">
        <v>0</v>
      </c>
      <c r="J20" s="86" t="s">
        <v>359</v>
      </c>
      <c r="K20" s="86" t="s">
        <v>360</v>
      </c>
      <c r="L20" s="78">
        <v>0</v>
      </c>
    </row>
    <row r="21" ht="15" customHeight="1" spans="1:12">
      <c r="A21" s="86" t="s">
        <v>301</v>
      </c>
      <c r="B21" s="86" t="s">
        <v>302</v>
      </c>
      <c r="C21" s="78">
        <v>0</v>
      </c>
      <c r="D21" s="86" t="s">
        <v>303</v>
      </c>
      <c r="E21" s="86" t="s">
        <v>304</v>
      </c>
      <c r="F21" s="78">
        <v>0</v>
      </c>
      <c r="G21" s="86" t="s">
        <v>227</v>
      </c>
      <c r="H21" s="86" t="s">
        <v>228</v>
      </c>
      <c r="I21" s="78">
        <v>0</v>
      </c>
      <c r="J21" s="86" t="s">
        <v>365</v>
      </c>
      <c r="K21" s="86" t="s">
        <v>366</v>
      </c>
      <c r="L21" s="78">
        <v>0</v>
      </c>
    </row>
    <row r="22" ht="15" customHeight="1" spans="1:12">
      <c r="A22" s="86" t="s">
        <v>307</v>
      </c>
      <c r="B22" s="86" t="s">
        <v>308</v>
      </c>
      <c r="C22" s="78">
        <v>0</v>
      </c>
      <c r="D22" s="86" t="s">
        <v>309</v>
      </c>
      <c r="E22" s="86" t="s">
        <v>310</v>
      </c>
      <c r="F22" s="78">
        <v>0</v>
      </c>
      <c r="G22" s="86" t="s">
        <v>233</v>
      </c>
      <c r="H22" s="86" t="s">
        <v>234</v>
      </c>
      <c r="I22" s="78">
        <v>0</v>
      </c>
      <c r="J22" s="86" t="s">
        <v>371</v>
      </c>
      <c r="K22" s="86" t="s">
        <v>372</v>
      </c>
      <c r="L22" s="78">
        <v>0</v>
      </c>
    </row>
    <row r="23" ht="15" customHeight="1" spans="1:12">
      <c r="A23" s="86" t="s">
        <v>313</v>
      </c>
      <c r="B23" s="86" t="s">
        <v>314</v>
      </c>
      <c r="C23" s="78">
        <v>0</v>
      </c>
      <c r="D23" s="86" t="s">
        <v>315</v>
      </c>
      <c r="E23" s="86" t="s">
        <v>316</v>
      </c>
      <c r="F23" s="78">
        <v>41670</v>
      </c>
      <c r="G23" s="86" t="s">
        <v>239</v>
      </c>
      <c r="H23" s="86" t="s">
        <v>240</v>
      </c>
      <c r="I23" s="78">
        <v>0</v>
      </c>
      <c r="J23" s="86" t="s">
        <v>375</v>
      </c>
      <c r="K23" s="86" t="s">
        <v>376</v>
      </c>
      <c r="L23" s="78">
        <v>0</v>
      </c>
    </row>
    <row r="24" ht="15" customHeight="1" spans="1:12">
      <c r="A24" s="86" t="s">
        <v>319</v>
      </c>
      <c r="B24" s="86" t="s">
        <v>320</v>
      </c>
      <c r="C24" s="78">
        <v>0</v>
      </c>
      <c r="D24" s="86" t="s">
        <v>321</v>
      </c>
      <c r="E24" s="86" t="s">
        <v>322</v>
      </c>
      <c r="F24" s="78">
        <v>0</v>
      </c>
      <c r="G24" s="86" t="s">
        <v>245</v>
      </c>
      <c r="H24" s="86" t="s">
        <v>246</v>
      </c>
      <c r="I24" s="78">
        <v>0</v>
      </c>
      <c r="J24" s="86" t="s">
        <v>379</v>
      </c>
      <c r="K24" s="86" t="s">
        <v>380</v>
      </c>
      <c r="L24" s="78">
        <v>0</v>
      </c>
    </row>
    <row r="25" ht="15" customHeight="1" spans="1:12">
      <c r="A25" s="86" t="s">
        <v>325</v>
      </c>
      <c r="B25" s="86" t="s">
        <v>326</v>
      </c>
      <c r="C25" s="78">
        <v>0</v>
      </c>
      <c r="D25" s="86" t="s">
        <v>327</v>
      </c>
      <c r="E25" s="86" t="s">
        <v>328</v>
      </c>
      <c r="F25" s="78">
        <v>0</v>
      </c>
      <c r="G25" s="86" t="s">
        <v>251</v>
      </c>
      <c r="H25" s="86" t="s">
        <v>252</v>
      </c>
      <c r="I25" s="78">
        <v>0</v>
      </c>
      <c r="J25" s="86" t="s">
        <v>383</v>
      </c>
      <c r="K25" s="86" t="s">
        <v>384</v>
      </c>
      <c r="L25" s="78">
        <v>0</v>
      </c>
    </row>
    <row r="26" ht="15" customHeight="1" spans="1:12">
      <c r="A26" s="86" t="s">
        <v>331</v>
      </c>
      <c r="B26" s="86" t="s">
        <v>332</v>
      </c>
      <c r="C26" s="78">
        <v>0</v>
      </c>
      <c r="D26" s="86" t="s">
        <v>333</v>
      </c>
      <c r="E26" s="86" t="s">
        <v>334</v>
      </c>
      <c r="F26" s="78">
        <v>11436</v>
      </c>
      <c r="G26" s="86" t="s">
        <v>257</v>
      </c>
      <c r="H26" s="86" t="s">
        <v>258</v>
      </c>
      <c r="I26" s="78">
        <v>0</v>
      </c>
      <c r="J26" s="86"/>
      <c r="K26" s="86"/>
      <c r="L26" s="88"/>
    </row>
    <row r="27" ht="15" customHeight="1" spans="1:12">
      <c r="A27" s="86" t="s">
        <v>337</v>
      </c>
      <c r="B27" s="86" t="s">
        <v>338</v>
      </c>
      <c r="C27" s="78">
        <v>0</v>
      </c>
      <c r="D27" s="86" t="s">
        <v>339</v>
      </c>
      <c r="E27" s="86" t="s">
        <v>340</v>
      </c>
      <c r="F27" s="78">
        <v>19200</v>
      </c>
      <c r="G27" s="86" t="s">
        <v>263</v>
      </c>
      <c r="H27" s="86" t="s">
        <v>264</v>
      </c>
      <c r="I27" s="78">
        <v>0</v>
      </c>
      <c r="J27" s="86"/>
      <c r="K27" s="86"/>
      <c r="L27" s="88"/>
    </row>
    <row r="28" ht="15" customHeight="1" spans="1:12">
      <c r="A28" s="86" t="s">
        <v>343</v>
      </c>
      <c r="B28" s="86" t="s">
        <v>344</v>
      </c>
      <c r="C28" s="78">
        <v>0</v>
      </c>
      <c r="D28" s="86" t="s">
        <v>345</v>
      </c>
      <c r="E28" s="86" t="s">
        <v>346</v>
      </c>
      <c r="F28" s="78">
        <v>0</v>
      </c>
      <c r="G28" s="86" t="s">
        <v>269</v>
      </c>
      <c r="H28" s="86" t="s">
        <v>270</v>
      </c>
      <c r="I28" s="78">
        <v>0</v>
      </c>
      <c r="J28" s="86"/>
      <c r="K28" s="86"/>
      <c r="L28" s="88"/>
    </row>
    <row r="29" ht="15" customHeight="1" spans="1:12">
      <c r="A29" s="86" t="s">
        <v>349</v>
      </c>
      <c r="B29" s="86" t="s">
        <v>350</v>
      </c>
      <c r="C29" s="78">
        <v>0</v>
      </c>
      <c r="D29" s="86" t="s">
        <v>351</v>
      </c>
      <c r="E29" s="86" t="s">
        <v>352</v>
      </c>
      <c r="F29" s="78">
        <v>0</v>
      </c>
      <c r="G29" s="86" t="s">
        <v>275</v>
      </c>
      <c r="H29" s="86" t="s">
        <v>276</v>
      </c>
      <c r="I29" s="78">
        <v>0</v>
      </c>
      <c r="J29" s="86"/>
      <c r="K29" s="86"/>
      <c r="L29" s="88"/>
    </row>
    <row r="30" ht="15" customHeight="1" spans="1:12">
      <c r="A30" s="86" t="s">
        <v>355</v>
      </c>
      <c r="B30" s="86" t="s">
        <v>356</v>
      </c>
      <c r="C30" s="78">
        <v>0</v>
      </c>
      <c r="D30" s="86" t="s">
        <v>357</v>
      </c>
      <c r="E30" s="86" t="s">
        <v>358</v>
      </c>
      <c r="F30" s="78">
        <v>0</v>
      </c>
      <c r="G30" s="86" t="s">
        <v>281</v>
      </c>
      <c r="H30" s="86" t="s">
        <v>282</v>
      </c>
      <c r="I30" s="78">
        <v>0</v>
      </c>
      <c r="J30" s="86"/>
      <c r="K30" s="86"/>
      <c r="L30" s="88"/>
    </row>
    <row r="31" ht="15" customHeight="1" spans="1:12">
      <c r="A31" s="86" t="s">
        <v>361</v>
      </c>
      <c r="B31" s="86" t="s">
        <v>362</v>
      </c>
      <c r="C31" s="78">
        <v>0</v>
      </c>
      <c r="D31" s="86" t="s">
        <v>363</v>
      </c>
      <c r="E31" s="86" t="s">
        <v>364</v>
      </c>
      <c r="F31" s="78">
        <v>0</v>
      </c>
      <c r="G31" s="86" t="s">
        <v>287</v>
      </c>
      <c r="H31" s="86" t="s">
        <v>288</v>
      </c>
      <c r="I31" s="78">
        <v>0</v>
      </c>
      <c r="J31" s="86"/>
      <c r="K31" s="86"/>
      <c r="L31" s="88"/>
    </row>
    <row r="32" ht="15" customHeight="1" spans="1:12">
      <c r="A32" s="86" t="s">
        <v>367</v>
      </c>
      <c r="B32" s="86" t="s">
        <v>425</v>
      </c>
      <c r="C32" s="78">
        <v>0</v>
      </c>
      <c r="D32" s="86" t="s">
        <v>369</v>
      </c>
      <c r="E32" s="86" t="s">
        <v>370</v>
      </c>
      <c r="F32" s="78">
        <v>0</v>
      </c>
      <c r="G32" s="86" t="s">
        <v>293</v>
      </c>
      <c r="H32" s="86" t="s">
        <v>294</v>
      </c>
      <c r="I32" s="78">
        <v>0</v>
      </c>
      <c r="J32" s="86"/>
      <c r="K32" s="86"/>
      <c r="L32" s="88"/>
    </row>
    <row r="33" ht="15" customHeight="1" spans="1:12">
      <c r="A33" s="86"/>
      <c r="B33" s="86"/>
      <c r="C33" s="87"/>
      <c r="D33" s="86" t="s">
        <v>373</v>
      </c>
      <c r="E33" s="86" t="s">
        <v>374</v>
      </c>
      <c r="F33" s="78">
        <v>10000</v>
      </c>
      <c r="G33" s="86" t="s">
        <v>299</v>
      </c>
      <c r="H33" s="86" t="s">
        <v>300</v>
      </c>
      <c r="I33" s="78">
        <v>0</v>
      </c>
      <c r="J33" s="86"/>
      <c r="K33" s="86"/>
      <c r="L33" s="88"/>
    </row>
    <row r="34" ht="15" customHeight="1" spans="1:12">
      <c r="A34" s="86"/>
      <c r="B34" s="86"/>
      <c r="C34" s="88"/>
      <c r="D34" s="86" t="s">
        <v>377</v>
      </c>
      <c r="E34" s="86" t="s">
        <v>378</v>
      </c>
      <c r="F34" s="78">
        <v>0</v>
      </c>
      <c r="G34" s="86" t="s">
        <v>305</v>
      </c>
      <c r="H34" s="86" t="s">
        <v>306</v>
      </c>
      <c r="I34" s="78">
        <v>0</v>
      </c>
      <c r="J34" s="86"/>
      <c r="K34" s="86"/>
      <c r="L34" s="88"/>
    </row>
    <row r="35" ht="15" customHeight="1" spans="1:12">
      <c r="A35" s="86"/>
      <c r="B35" s="86"/>
      <c r="C35" s="88"/>
      <c r="D35" s="86" t="s">
        <v>381</v>
      </c>
      <c r="E35" s="86" t="s">
        <v>382</v>
      </c>
      <c r="F35" s="78">
        <v>0</v>
      </c>
      <c r="G35" s="86" t="s">
        <v>311</v>
      </c>
      <c r="H35" s="86" t="s">
        <v>312</v>
      </c>
      <c r="I35" s="78">
        <v>0</v>
      </c>
      <c r="J35" s="86"/>
      <c r="K35" s="86"/>
      <c r="L35" s="88"/>
    </row>
    <row r="36" ht="15" customHeight="1" spans="1:12">
      <c r="A36" s="86"/>
      <c r="B36" s="86"/>
      <c r="C36" s="88"/>
      <c r="D36" s="86" t="s">
        <v>385</v>
      </c>
      <c r="E36" s="86" t="s">
        <v>386</v>
      </c>
      <c r="F36" s="78">
        <v>0</v>
      </c>
      <c r="G36" s="86"/>
      <c r="H36" s="86"/>
      <c r="I36" s="87"/>
      <c r="J36" s="86"/>
      <c r="K36" s="86"/>
      <c r="L36" s="88"/>
    </row>
    <row r="37" ht="15" customHeight="1" spans="1:12">
      <c r="A37" s="86"/>
      <c r="B37" s="86"/>
      <c r="C37" s="88"/>
      <c r="D37" s="86" t="s">
        <v>387</v>
      </c>
      <c r="E37" s="86" t="s">
        <v>388</v>
      </c>
      <c r="F37" s="78">
        <v>0</v>
      </c>
      <c r="G37" s="86"/>
      <c r="H37" s="86"/>
      <c r="I37" s="88"/>
      <c r="J37" s="86"/>
      <c r="K37" s="86"/>
      <c r="L37" s="88"/>
    </row>
    <row r="38" ht="15" customHeight="1" spans="1:12">
      <c r="A38" s="86"/>
      <c r="B38" s="86"/>
      <c r="C38" s="88"/>
      <c r="D38" s="86" t="s">
        <v>389</v>
      </c>
      <c r="E38" s="86" t="s">
        <v>390</v>
      </c>
      <c r="F38" s="89">
        <v>0</v>
      </c>
      <c r="G38" s="86"/>
      <c r="H38" s="86"/>
      <c r="I38" s="88"/>
      <c r="J38" s="86"/>
      <c r="K38" s="86"/>
      <c r="L38" s="88"/>
    </row>
    <row r="39" ht="15" customHeight="1" spans="1:12">
      <c r="A39" s="77" t="s">
        <v>426</v>
      </c>
      <c r="B39" s="77"/>
      <c r="C39" s="77"/>
      <c r="D39" s="77"/>
      <c r="E39" s="77"/>
      <c r="F39" s="77"/>
      <c r="G39" s="77"/>
      <c r="H39" s="77"/>
      <c r="I39" s="77"/>
      <c r="J39" s="77"/>
      <c r="K39" s="77"/>
      <c r="L39" s="7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2" t="s">
        <v>427</v>
      </c>
    </row>
    <row r="2" ht="14.25" spans="20:20">
      <c r="T2" s="83" t="s">
        <v>428</v>
      </c>
    </row>
    <row r="3" ht="14.25" spans="1:20">
      <c r="A3" s="83" t="s">
        <v>2</v>
      </c>
      <c r="T3" s="83" t="s">
        <v>3</v>
      </c>
    </row>
    <row r="4" ht="19.5" customHeight="1" spans="1:20">
      <c r="A4" s="84" t="s">
        <v>6</v>
      </c>
      <c r="B4" s="84"/>
      <c r="C4" s="84"/>
      <c r="D4" s="84"/>
      <c r="E4" s="84" t="s">
        <v>105</v>
      </c>
      <c r="F4" s="84"/>
      <c r="G4" s="84"/>
      <c r="H4" s="84" t="s">
        <v>199</v>
      </c>
      <c r="I4" s="84"/>
      <c r="J4" s="84"/>
      <c r="K4" s="84" t="s">
        <v>200</v>
      </c>
      <c r="L4" s="84"/>
      <c r="M4" s="84"/>
      <c r="N4" s="84"/>
      <c r="O4" s="84"/>
      <c r="P4" s="84" t="s">
        <v>107</v>
      </c>
      <c r="Q4" s="84"/>
      <c r="R4" s="84"/>
      <c r="S4" s="84"/>
      <c r="T4" s="84"/>
    </row>
    <row r="5" ht="19.5" customHeight="1" spans="1:20">
      <c r="A5" s="84" t="s">
        <v>121</v>
      </c>
      <c r="B5" s="84"/>
      <c r="C5" s="84"/>
      <c r="D5" s="84" t="s">
        <v>122</v>
      </c>
      <c r="E5" s="84" t="s">
        <v>128</v>
      </c>
      <c r="F5" s="84" t="s">
        <v>201</v>
      </c>
      <c r="G5" s="84" t="s">
        <v>202</v>
      </c>
      <c r="H5" s="84" t="s">
        <v>128</v>
      </c>
      <c r="I5" s="84" t="s">
        <v>170</v>
      </c>
      <c r="J5" s="84" t="s">
        <v>171</v>
      </c>
      <c r="K5" s="84" t="s">
        <v>128</v>
      </c>
      <c r="L5" s="84" t="s">
        <v>170</v>
      </c>
      <c r="M5" s="84"/>
      <c r="N5" s="84" t="s">
        <v>170</v>
      </c>
      <c r="O5" s="84" t="s">
        <v>171</v>
      </c>
      <c r="P5" s="84" t="s">
        <v>128</v>
      </c>
      <c r="Q5" s="84" t="s">
        <v>201</v>
      </c>
      <c r="R5" s="84" t="s">
        <v>202</v>
      </c>
      <c r="S5" s="84" t="s">
        <v>202</v>
      </c>
      <c r="T5" s="84"/>
    </row>
    <row r="6" ht="19.5" customHeight="1" spans="1:20">
      <c r="A6" s="84"/>
      <c r="B6" s="84"/>
      <c r="C6" s="84"/>
      <c r="D6" s="84"/>
      <c r="E6" s="84"/>
      <c r="F6" s="84"/>
      <c r="G6" s="84" t="s">
        <v>123</v>
      </c>
      <c r="H6" s="84"/>
      <c r="I6" s="84"/>
      <c r="J6" s="84" t="s">
        <v>123</v>
      </c>
      <c r="K6" s="84"/>
      <c r="L6" s="84" t="s">
        <v>123</v>
      </c>
      <c r="M6" s="84" t="s">
        <v>204</v>
      </c>
      <c r="N6" s="84" t="s">
        <v>203</v>
      </c>
      <c r="O6" s="84" t="s">
        <v>123</v>
      </c>
      <c r="P6" s="84"/>
      <c r="Q6" s="84"/>
      <c r="R6" s="84" t="s">
        <v>123</v>
      </c>
      <c r="S6" s="84" t="s">
        <v>205</v>
      </c>
      <c r="T6" s="84" t="s">
        <v>206</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0</v>
      </c>
      <c r="I9" s="78">
        <v>0</v>
      </c>
      <c r="J9" s="78">
        <v>0</v>
      </c>
      <c r="K9" s="78">
        <v>0</v>
      </c>
      <c r="L9" s="78">
        <v>0</v>
      </c>
      <c r="M9" s="78">
        <v>0</v>
      </c>
      <c r="N9" s="78">
        <v>0</v>
      </c>
      <c r="O9" s="78">
        <v>0</v>
      </c>
      <c r="P9" s="78">
        <v>0</v>
      </c>
      <c r="Q9" s="78">
        <v>0</v>
      </c>
      <c r="R9" s="78">
        <v>0</v>
      </c>
      <c r="S9" s="78">
        <v>0</v>
      </c>
      <c r="T9" s="78">
        <v>0</v>
      </c>
    </row>
    <row r="10" ht="19.5" customHeight="1" spans="1:20">
      <c r="A10" s="77"/>
      <c r="B10" s="77"/>
      <c r="C10" s="77"/>
      <c r="D10" s="77"/>
      <c r="E10" s="78"/>
      <c r="F10" s="78"/>
      <c r="G10" s="78"/>
      <c r="H10" s="78"/>
      <c r="I10" s="78"/>
      <c r="J10" s="78"/>
      <c r="K10" s="78"/>
      <c r="L10" s="78"/>
      <c r="M10" s="78"/>
      <c r="N10" s="78"/>
      <c r="O10" s="78"/>
      <c r="P10" s="78"/>
      <c r="Q10" s="78"/>
      <c r="R10" s="78"/>
      <c r="S10" s="78"/>
      <c r="T10" s="78"/>
    </row>
    <row r="11" ht="19.5" customHeight="1" spans="1:20">
      <c r="A11" s="77" t="s">
        <v>429</v>
      </c>
      <c r="B11" s="77"/>
      <c r="C11" s="77"/>
      <c r="D11" s="77"/>
      <c r="E11" s="77"/>
      <c r="F11" s="77"/>
      <c r="G11" s="77"/>
      <c r="H11" s="77"/>
      <c r="I11" s="77"/>
      <c r="J11" s="77"/>
      <c r="K11" s="77"/>
      <c r="L11" s="77"/>
      <c r="M11" s="77"/>
      <c r="N11" s="77"/>
      <c r="O11" s="77"/>
      <c r="P11" s="77"/>
      <c r="Q11" s="77"/>
      <c r="R11" s="77"/>
      <c r="S11" s="77"/>
      <c r="T11" s="77"/>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2" t="s">
        <v>430</v>
      </c>
    </row>
    <row r="2" ht="14.25" spans="12:12">
      <c r="L2" s="83" t="s">
        <v>431</v>
      </c>
    </row>
    <row r="3" ht="14.25" spans="1:12">
      <c r="A3" s="83" t="s">
        <v>2</v>
      </c>
      <c r="L3" s="83" t="s">
        <v>3</v>
      </c>
    </row>
    <row r="4" ht="19.5" customHeight="1" spans="1:12">
      <c r="A4" s="84" t="s">
        <v>6</v>
      </c>
      <c r="B4" s="84"/>
      <c r="C4" s="84"/>
      <c r="D4" s="84"/>
      <c r="E4" s="84" t="s">
        <v>105</v>
      </c>
      <c r="F4" s="84"/>
      <c r="G4" s="84"/>
      <c r="H4" s="84" t="s">
        <v>199</v>
      </c>
      <c r="I4" s="84" t="s">
        <v>200</v>
      </c>
      <c r="J4" s="84" t="s">
        <v>107</v>
      </c>
      <c r="K4" s="84"/>
      <c r="L4" s="84"/>
    </row>
    <row r="5" ht="19.5" customHeight="1" spans="1:12">
      <c r="A5" s="84" t="s">
        <v>121</v>
      </c>
      <c r="B5" s="84"/>
      <c r="C5" s="84"/>
      <c r="D5" s="84" t="s">
        <v>122</v>
      </c>
      <c r="E5" s="84" t="s">
        <v>128</v>
      </c>
      <c r="F5" s="84" t="s">
        <v>432</v>
      </c>
      <c r="G5" s="84" t="s">
        <v>433</v>
      </c>
      <c r="H5" s="84"/>
      <c r="I5" s="84"/>
      <c r="J5" s="84" t="s">
        <v>128</v>
      </c>
      <c r="K5" s="84" t="s">
        <v>432</v>
      </c>
      <c r="L5" s="85" t="s">
        <v>433</v>
      </c>
    </row>
    <row r="6" ht="19.5" customHeight="1" spans="1:12">
      <c r="A6" s="84"/>
      <c r="B6" s="84"/>
      <c r="C6" s="84"/>
      <c r="D6" s="84"/>
      <c r="E6" s="84"/>
      <c r="F6" s="84"/>
      <c r="G6" s="84"/>
      <c r="H6" s="84"/>
      <c r="I6" s="84"/>
      <c r="J6" s="84"/>
      <c r="K6" s="84"/>
      <c r="L6" s="85" t="s">
        <v>205</v>
      </c>
    </row>
    <row r="7" ht="19.5" customHeight="1" spans="1:12">
      <c r="A7" s="84"/>
      <c r="B7" s="84"/>
      <c r="C7" s="84"/>
      <c r="D7" s="84"/>
      <c r="E7" s="84"/>
      <c r="F7" s="84"/>
      <c r="G7" s="84"/>
      <c r="H7" s="84"/>
      <c r="I7" s="84"/>
      <c r="J7" s="84"/>
      <c r="K7" s="84"/>
      <c r="L7" s="85"/>
    </row>
    <row r="8" ht="19.5" customHeight="1" spans="1:12">
      <c r="A8" s="84" t="s">
        <v>125</v>
      </c>
      <c r="B8" s="84" t="s">
        <v>126</v>
      </c>
      <c r="C8" s="84" t="s">
        <v>127</v>
      </c>
      <c r="D8" s="84" t="s">
        <v>10</v>
      </c>
      <c r="E8" s="85" t="s">
        <v>11</v>
      </c>
      <c r="F8" s="85" t="s">
        <v>12</v>
      </c>
      <c r="G8" s="85" t="s">
        <v>20</v>
      </c>
      <c r="H8" s="85" t="s">
        <v>24</v>
      </c>
      <c r="I8" s="85" t="s">
        <v>28</v>
      </c>
      <c r="J8" s="85" t="s">
        <v>32</v>
      </c>
      <c r="K8" s="85" t="s">
        <v>36</v>
      </c>
      <c r="L8" s="85" t="s">
        <v>40</v>
      </c>
    </row>
    <row r="9" ht="19.5" customHeight="1" spans="1:12">
      <c r="A9" s="84"/>
      <c r="B9" s="84"/>
      <c r="C9" s="84"/>
      <c r="D9" s="84" t="s">
        <v>128</v>
      </c>
      <c r="E9" s="78">
        <v>0</v>
      </c>
      <c r="F9" s="78">
        <v>0</v>
      </c>
      <c r="G9" s="78">
        <v>0</v>
      </c>
      <c r="H9" s="78">
        <v>0</v>
      </c>
      <c r="I9" s="78">
        <v>0</v>
      </c>
      <c r="J9" s="78">
        <v>0</v>
      </c>
      <c r="K9" s="78">
        <v>0</v>
      </c>
      <c r="L9" s="78">
        <v>0</v>
      </c>
    </row>
    <row r="10" ht="19.5" customHeight="1" spans="1:12">
      <c r="A10" s="77"/>
      <c r="B10" s="77"/>
      <c r="C10" s="77"/>
      <c r="D10" s="77"/>
      <c r="E10" s="78"/>
      <c r="F10" s="78"/>
      <c r="G10" s="78"/>
      <c r="H10" s="78"/>
      <c r="I10" s="78"/>
      <c r="J10" s="78"/>
      <c r="K10" s="78"/>
      <c r="L10" s="78"/>
    </row>
    <row r="11" ht="19.5" customHeight="1" spans="1:12">
      <c r="A11" s="77" t="s">
        <v>434</v>
      </c>
      <c r="B11" s="77"/>
      <c r="C11" s="77"/>
      <c r="D11" s="77"/>
      <c r="E11" s="77"/>
      <c r="F11" s="77"/>
      <c r="G11" s="77"/>
      <c r="H11" s="77"/>
      <c r="I11" s="77"/>
      <c r="J11" s="77"/>
      <c r="K11" s="77"/>
      <c r="L11" s="7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4" t="s">
        <v>435</v>
      </c>
    </row>
    <row r="2" spans="5:5">
      <c r="E2" s="75" t="s">
        <v>436</v>
      </c>
    </row>
    <row r="3" spans="1:5">
      <c r="A3" s="75" t="s">
        <v>2</v>
      </c>
      <c r="E3" s="75" t="s">
        <v>3</v>
      </c>
    </row>
    <row r="4" ht="15" customHeight="1" spans="1:5">
      <c r="A4" s="76" t="s">
        <v>437</v>
      </c>
      <c r="B4" s="76" t="s">
        <v>7</v>
      </c>
      <c r="C4" s="76" t="s">
        <v>438</v>
      </c>
      <c r="D4" s="76" t="s">
        <v>439</v>
      </c>
      <c r="E4" s="76" t="s">
        <v>440</v>
      </c>
    </row>
    <row r="5" ht="15" customHeight="1" spans="1:5">
      <c r="A5" s="76" t="s">
        <v>441</v>
      </c>
      <c r="B5" s="76"/>
      <c r="C5" s="76" t="s">
        <v>11</v>
      </c>
      <c r="D5" s="76" t="s">
        <v>12</v>
      </c>
      <c r="E5" s="76" t="s">
        <v>20</v>
      </c>
    </row>
    <row r="6" ht="15" customHeight="1" spans="1:5">
      <c r="A6" s="77" t="s">
        <v>442</v>
      </c>
      <c r="B6" s="76" t="s">
        <v>11</v>
      </c>
      <c r="C6" s="76" t="s">
        <v>443</v>
      </c>
      <c r="D6" s="76" t="s">
        <v>443</v>
      </c>
      <c r="E6" s="76" t="s">
        <v>443</v>
      </c>
    </row>
    <row r="7" ht="15" customHeight="1" spans="1:5">
      <c r="A7" s="77" t="s">
        <v>444</v>
      </c>
      <c r="B7" s="76" t="s">
        <v>12</v>
      </c>
      <c r="C7" s="78">
        <v>18768</v>
      </c>
      <c r="D7" s="78">
        <v>0</v>
      </c>
      <c r="E7" s="78">
        <v>0</v>
      </c>
    </row>
    <row r="8" ht="15" customHeight="1" spans="1:5">
      <c r="A8" s="77" t="s">
        <v>445</v>
      </c>
      <c r="B8" s="76" t="s">
        <v>20</v>
      </c>
      <c r="C8" s="78">
        <v>0</v>
      </c>
      <c r="D8" s="78">
        <v>0</v>
      </c>
      <c r="E8" s="78">
        <v>0</v>
      </c>
    </row>
    <row r="9" ht="15" customHeight="1" spans="1:5">
      <c r="A9" s="77" t="s">
        <v>446</v>
      </c>
      <c r="B9" s="76" t="s">
        <v>24</v>
      </c>
      <c r="C9" s="78">
        <v>0</v>
      </c>
      <c r="D9" s="78">
        <v>0</v>
      </c>
      <c r="E9" s="78">
        <v>0</v>
      </c>
    </row>
    <row r="10" ht="15" customHeight="1" spans="1:5">
      <c r="A10" s="77" t="s">
        <v>447</v>
      </c>
      <c r="B10" s="76" t="s">
        <v>28</v>
      </c>
      <c r="C10" s="78">
        <v>0</v>
      </c>
      <c r="D10" s="78">
        <v>0</v>
      </c>
      <c r="E10" s="78">
        <v>0</v>
      </c>
    </row>
    <row r="11" ht="15" customHeight="1" spans="1:5">
      <c r="A11" s="77" t="s">
        <v>448</v>
      </c>
      <c r="B11" s="76" t="s">
        <v>32</v>
      </c>
      <c r="C11" s="78">
        <v>0</v>
      </c>
      <c r="D11" s="78">
        <v>0</v>
      </c>
      <c r="E11" s="78">
        <v>0</v>
      </c>
    </row>
    <row r="12" ht="15" customHeight="1" spans="1:5">
      <c r="A12" s="77" t="s">
        <v>449</v>
      </c>
      <c r="B12" s="76" t="s">
        <v>36</v>
      </c>
      <c r="C12" s="78">
        <v>18768</v>
      </c>
      <c r="D12" s="78">
        <v>0</v>
      </c>
      <c r="E12" s="78">
        <v>0</v>
      </c>
    </row>
    <row r="13" ht="15" customHeight="1" spans="1:5">
      <c r="A13" s="77" t="s">
        <v>450</v>
      </c>
      <c r="B13" s="76" t="s">
        <v>40</v>
      </c>
      <c r="C13" s="76" t="s">
        <v>443</v>
      </c>
      <c r="D13" s="76" t="s">
        <v>443</v>
      </c>
      <c r="E13" s="78">
        <v>0</v>
      </c>
    </row>
    <row r="14" ht="15" customHeight="1" spans="1:5">
      <c r="A14" s="77" t="s">
        <v>451</v>
      </c>
      <c r="B14" s="76" t="s">
        <v>43</v>
      </c>
      <c r="C14" s="76" t="s">
        <v>443</v>
      </c>
      <c r="D14" s="76" t="s">
        <v>443</v>
      </c>
      <c r="E14" s="78">
        <v>0</v>
      </c>
    </row>
    <row r="15" ht="15" customHeight="1" spans="1:5">
      <c r="A15" s="77" t="s">
        <v>452</v>
      </c>
      <c r="B15" s="76" t="s">
        <v>46</v>
      </c>
      <c r="C15" s="76" t="s">
        <v>443</v>
      </c>
      <c r="D15" s="76" t="s">
        <v>443</v>
      </c>
      <c r="E15" s="78">
        <v>0</v>
      </c>
    </row>
    <row r="16" ht="15" customHeight="1" spans="1:5">
      <c r="A16" s="77" t="s">
        <v>453</v>
      </c>
      <c r="B16" s="76" t="s">
        <v>49</v>
      </c>
      <c r="C16" s="76" t="s">
        <v>443</v>
      </c>
      <c r="D16" s="76" t="s">
        <v>443</v>
      </c>
      <c r="E16" s="76" t="s">
        <v>443</v>
      </c>
    </row>
    <row r="17" ht="15" customHeight="1" spans="1:5">
      <c r="A17" s="77" t="s">
        <v>454</v>
      </c>
      <c r="B17" s="76" t="s">
        <v>52</v>
      </c>
      <c r="C17" s="76" t="s">
        <v>443</v>
      </c>
      <c r="D17" s="76" t="s">
        <v>443</v>
      </c>
      <c r="E17" s="79">
        <v>0</v>
      </c>
    </row>
    <row r="18" ht="15" customHeight="1" spans="1:5">
      <c r="A18" s="77" t="s">
        <v>455</v>
      </c>
      <c r="B18" s="76" t="s">
        <v>55</v>
      </c>
      <c r="C18" s="76" t="s">
        <v>443</v>
      </c>
      <c r="D18" s="76" t="s">
        <v>443</v>
      </c>
      <c r="E18" s="79">
        <v>0</v>
      </c>
    </row>
    <row r="19" ht="15" customHeight="1" spans="1:5">
      <c r="A19" s="77" t="s">
        <v>456</v>
      </c>
      <c r="B19" s="76" t="s">
        <v>58</v>
      </c>
      <c r="C19" s="76" t="s">
        <v>443</v>
      </c>
      <c r="D19" s="76" t="s">
        <v>443</v>
      </c>
      <c r="E19" s="79">
        <v>0</v>
      </c>
    </row>
    <row r="20" ht="15" customHeight="1" spans="1:5">
      <c r="A20" s="77" t="s">
        <v>457</v>
      </c>
      <c r="B20" s="76" t="s">
        <v>61</v>
      </c>
      <c r="C20" s="76" t="s">
        <v>443</v>
      </c>
      <c r="D20" s="76" t="s">
        <v>443</v>
      </c>
      <c r="E20" s="79">
        <v>0</v>
      </c>
    </row>
    <row r="21" ht="15" customHeight="1" spans="1:5">
      <c r="A21" s="77" t="s">
        <v>458</v>
      </c>
      <c r="B21" s="76" t="s">
        <v>64</v>
      </c>
      <c r="C21" s="76" t="s">
        <v>443</v>
      </c>
      <c r="D21" s="76" t="s">
        <v>443</v>
      </c>
      <c r="E21" s="79">
        <v>0</v>
      </c>
    </row>
    <row r="22" ht="15" customHeight="1" spans="1:5">
      <c r="A22" s="77" t="s">
        <v>459</v>
      </c>
      <c r="B22" s="76" t="s">
        <v>67</v>
      </c>
      <c r="C22" s="76" t="s">
        <v>443</v>
      </c>
      <c r="D22" s="76" t="s">
        <v>443</v>
      </c>
      <c r="E22" s="79">
        <v>0</v>
      </c>
    </row>
    <row r="23" ht="15" customHeight="1" spans="1:5">
      <c r="A23" s="77" t="s">
        <v>460</v>
      </c>
      <c r="B23" s="76" t="s">
        <v>70</v>
      </c>
      <c r="C23" s="76" t="s">
        <v>443</v>
      </c>
      <c r="D23" s="76" t="s">
        <v>443</v>
      </c>
      <c r="E23" s="79">
        <v>0</v>
      </c>
    </row>
    <row r="24" ht="15" customHeight="1" spans="1:5">
      <c r="A24" s="77" t="s">
        <v>461</v>
      </c>
      <c r="B24" s="76" t="s">
        <v>73</v>
      </c>
      <c r="C24" s="76" t="s">
        <v>443</v>
      </c>
      <c r="D24" s="76" t="s">
        <v>443</v>
      </c>
      <c r="E24" s="79">
        <v>0</v>
      </c>
    </row>
    <row r="25" ht="15" customHeight="1" spans="1:5">
      <c r="A25" s="77" t="s">
        <v>462</v>
      </c>
      <c r="B25" s="76" t="s">
        <v>76</v>
      </c>
      <c r="C25" s="76" t="s">
        <v>443</v>
      </c>
      <c r="D25" s="76" t="s">
        <v>443</v>
      </c>
      <c r="E25" s="79">
        <v>0</v>
      </c>
    </row>
    <row r="26" ht="15" customHeight="1" spans="1:5">
      <c r="A26" s="77" t="s">
        <v>463</v>
      </c>
      <c r="B26" s="76" t="s">
        <v>79</v>
      </c>
      <c r="C26" s="76" t="s">
        <v>443</v>
      </c>
      <c r="D26" s="76" t="s">
        <v>443</v>
      </c>
      <c r="E26" s="79">
        <v>0</v>
      </c>
    </row>
    <row r="27" ht="15" customHeight="1" spans="1:5">
      <c r="A27" s="77" t="s">
        <v>464</v>
      </c>
      <c r="B27" s="76" t="s">
        <v>82</v>
      </c>
      <c r="C27" s="76" t="s">
        <v>443</v>
      </c>
      <c r="D27" s="76" t="s">
        <v>443</v>
      </c>
      <c r="E27" s="78">
        <v>0</v>
      </c>
    </row>
    <row r="28" ht="15" customHeight="1" spans="1:5">
      <c r="A28" s="77" t="s">
        <v>465</v>
      </c>
      <c r="B28" s="76" t="s">
        <v>85</v>
      </c>
      <c r="C28" s="76" t="s">
        <v>443</v>
      </c>
      <c r="D28" s="76" t="s">
        <v>443</v>
      </c>
      <c r="E28" s="78">
        <v>0</v>
      </c>
    </row>
    <row r="29" ht="15" customHeight="1" spans="1:5">
      <c r="A29" s="77" t="s">
        <v>466</v>
      </c>
      <c r="B29" s="76" t="s">
        <v>88</v>
      </c>
      <c r="C29" s="76" t="s">
        <v>443</v>
      </c>
      <c r="D29" s="76" t="s">
        <v>443</v>
      </c>
      <c r="E29" s="78">
        <v>0</v>
      </c>
    </row>
    <row r="30" ht="41.25" customHeight="1" spans="1:5">
      <c r="A30" s="80" t="s">
        <v>467</v>
      </c>
      <c r="B30" s="80"/>
      <c r="C30" s="80"/>
      <c r="D30" s="80"/>
      <c r="E30" s="80"/>
    </row>
    <row r="31" ht="15" customHeight="1" spans="1:5">
      <c r="A31" s="77" t="s">
        <v>468</v>
      </c>
      <c r="B31" s="77"/>
      <c r="C31" s="77"/>
      <c r="D31" s="77"/>
      <c r="E31" s="77"/>
    </row>
    <row r="33" spans="3:3">
      <c r="C33" s="81" t="s">
        <v>469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2" sqref="$A2:$XFD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4" t="s">
        <v>470</v>
      </c>
    </row>
    <row r="2" spans="5:5">
      <c r="E2" s="75" t="s">
        <v>471</v>
      </c>
    </row>
    <row r="3" spans="1:5">
      <c r="A3" s="75" t="s">
        <v>2</v>
      </c>
      <c r="E3" s="75" t="s">
        <v>3</v>
      </c>
    </row>
    <row r="4" ht="15" customHeight="1" spans="1:5">
      <c r="A4" s="76" t="s">
        <v>437</v>
      </c>
      <c r="B4" s="76" t="s">
        <v>7</v>
      </c>
      <c r="C4" s="76" t="s">
        <v>438</v>
      </c>
      <c r="D4" s="76" t="s">
        <v>439</v>
      </c>
      <c r="E4" s="76" t="s">
        <v>440</v>
      </c>
    </row>
    <row r="5" ht="15" customHeight="1" spans="1:5">
      <c r="A5" s="76" t="s">
        <v>441</v>
      </c>
      <c r="B5" s="76"/>
      <c r="C5" s="76" t="s">
        <v>11</v>
      </c>
      <c r="D5" s="76" t="s">
        <v>12</v>
      </c>
      <c r="E5" s="76" t="s">
        <v>20</v>
      </c>
    </row>
    <row r="6" ht="15" customHeight="1" spans="1:5">
      <c r="A6" s="77" t="s">
        <v>472</v>
      </c>
      <c r="B6" s="76" t="s">
        <v>11</v>
      </c>
      <c r="C6" s="76" t="s">
        <v>443</v>
      </c>
      <c r="D6" s="76" t="s">
        <v>443</v>
      </c>
      <c r="E6" s="76" t="s">
        <v>443</v>
      </c>
    </row>
    <row r="7" ht="15" customHeight="1" spans="1:5">
      <c r="A7" s="77" t="s">
        <v>444</v>
      </c>
      <c r="B7" s="76" t="s">
        <v>12</v>
      </c>
      <c r="C7" s="78">
        <v>18768</v>
      </c>
      <c r="D7" s="78">
        <v>0</v>
      </c>
      <c r="E7" s="78">
        <v>0</v>
      </c>
    </row>
    <row r="8" ht="15" customHeight="1" spans="1:5">
      <c r="A8" s="77" t="s">
        <v>445</v>
      </c>
      <c r="B8" s="76" t="s">
        <v>20</v>
      </c>
      <c r="C8" s="78">
        <v>0</v>
      </c>
      <c r="D8" s="78">
        <v>0</v>
      </c>
      <c r="E8" s="78">
        <v>0</v>
      </c>
    </row>
    <row r="9" ht="15" customHeight="1" spans="1:5">
      <c r="A9" s="77" t="s">
        <v>446</v>
      </c>
      <c r="B9" s="76" t="s">
        <v>24</v>
      </c>
      <c r="C9" s="78">
        <v>0</v>
      </c>
      <c r="D9" s="78">
        <v>0</v>
      </c>
      <c r="E9" s="78">
        <v>0</v>
      </c>
    </row>
    <row r="10" ht="15" customHeight="1" spans="1:5">
      <c r="A10" s="77" t="s">
        <v>447</v>
      </c>
      <c r="B10" s="76" t="s">
        <v>28</v>
      </c>
      <c r="C10" s="78">
        <v>0</v>
      </c>
      <c r="D10" s="78">
        <v>0</v>
      </c>
      <c r="E10" s="78">
        <v>0</v>
      </c>
    </row>
    <row r="11" ht="15" customHeight="1" spans="1:5">
      <c r="A11" s="77" t="s">
        <v>448</v>
      </c>
      <c r="B11" s="76" t="s">
        <v>32</v>
      </c>
      <c r="C11" s="78">
        <v>0</v>
      </c>
      <c r="D11" s="78">
        <v>0</v>
      </c>
      <c r="E11" s="78">
        <v>0</v>
      </c>
    </row>
    <row r="12" ht="15" customHeight="1" spans="1:5">
      <c r="A12" s="77" t="s">
        <v>449</v>
      </c>
      <c r="B12" s="76" t="s">
        <v>36</v>
      </c>
      <c r="C12" s="78">
        <v>18768</v>
      </c>
      <c r="D12" s="78">
        <v>0</v>
      </c>
      <c r="E12" s="78">
        <v>0</v>
      </c>
    </row>
    <row r="13" ht="15" customHeight="1" spans="1:5">
      <c r="A13" s="77" t="s">
        <v>450</v>
      </c>
      <c r="B13" s="76" t="s">
        <v>40</v>
      </c>
      <c r="C13" s="76" t="s">
        <v>443</v>
      </c>
      <c r="D13" s="76" t="s">
        <v>443</v>
      </c>
      <c r="E13" s="78">
        <v>0</v>
      </c>
    </row>
    <row r="14" ht="15" customHeight="1" spans="1:5">
      <c r="A14" s="77" t="s">
        <v>451</v>
      </c>
      <c r="B14" s="76" t="s">
        <v>43</v>
      </c>
      <c r="C14" s="76" t="s">
        <v>443</v>
      </c>
      <c r="D14" s="76" t="s">
        <v>443</v>
      </c>
      <c r="E14" s="78">
        <v>0</v>
      </c>
    </row>
    <row r="15" ht="15" customHeight="1" spans="1:5">
      <c r="A15" s="77" t="s">
        <v>452</v>
      </c>
      <c r="B15" s="76" t="s">
        <v>46</v>
      </c>
      <c r="C15" s="76" t="s">
        <v>443</v>
      </c>
      <c r="D15" s="76" t="s">
        <v>443</v>
      </c>
      <c r="E15" s="78">
        <v>0</v>
      </c>
    </row>
    <row r="16" ht="15" customHeight="1" spans="1:5">
      <c r="A16" s="77" t="s">
        <v>453</v>
      </c>
      <c r="B16" s="76" t="s">
        <v>49</v>
      </c>
      <c r="C16" s="76" t="s">
        <v>443</v>
      </c>
      <c r="D16" s="76" t="s">
        <v>443</v>
      </c>
      <c r="E16" s="76" t="s">
        <v>443</v>
      </c>
    </row>
    <row r="17" ht="15" customHeight="1" spans="1:5">
      <c r="A17" s="77" t="s">
        <v>454</v>
      </c>
      <c r="B17" s="76" t="s">
        <v>52</v>
      </c>
      <c r="C17" s="76" t="s">
        <v>443</v>
      </c>
      <c r="D17" s="76" t="s">
        <v>443</v>
      </c>
      <c r="E17" s="79">
        <v>0</v>
      </c>
    </row>
    <row r="18" ht="15" customHeight="1" spans="1:5">
      <c r="A18" s="77" t="s">
        <v>455</v>
      </c>
      <c r="B18" s="76" t="s">
        <v>55</v>
      </c>
      <c r="C18" s="76" t="s">
        <v>443</v>
      </c>
      <c r="D18" s="76" t="s">
        <v>443</v>
      </c>
      <c r="E18" s="79">
        <v>0</v>
      </c>
    </row>
    <row r="19" ht="15" customHeight="1" spans="1:5">
      <c r="A19" s="77" t="s">
        <v>456</v>
      </c>
      <c r="B19" s="76" t="s">
        <v>58</v>
      </c>
      <c r="C19" s="76" t="s">
        <v>443</v>
      </c>
      <c r="D19" s="76" t="s">
        <v>443</v>
      </c>
      <c r="E19" s="79">
        <v>0</v>
      </c>
    </row>
    <row r="20" ht="15" customHeight="1" spans="1:5">
      <c r="A20" s="77" t="s">
        <v>457</v>
      </c>
      <c r="B20" s="76" t="s">
        <v>61</v>
      </c>
      <c r="C20" s="76" t="s">
        <v>443</v>
      </c>
      <c r="D20" s="76" t="s">
        <v>443</v>
      </c>
      <c r="E20" s="79">
        <v>0</v>
      </c>
    </row>
    <row r="21" ht="15" customHeight="1" spans="1:5">
      <c r="A21" s="77" t="s">
        <v>458</v>
      </c>
      <c r="B21" s="76" t="s">
        <v>64</v>
      </c>
      <c r="C21" s="76" t="s">
        <v>443</v>
      </c>
      <c r="D21" s="76" t="s">
        <v>443</v>
      </c>
      <c r="E21" s="79">
        <v>0</v>
      </c>
    </row>
    <row r="22" ht="15" customHeight="1" spans="1:5">
      <c r="A22" s="77" t="s">
        <v>459</v>
      </c>
      <c r="B22" s="76" t="s">
        <v>67</v>
      </c>
      <c r="C22" s="76" t="s">
        <v>443</v>
      </c>
      <c r="D22" s="76" t="s">
        <v>443</v>
      </c>
      <c r="E22" s="79">
        <v>0</v>
      </c>
    </row>
    <row r="23" ht="15" customHeight="1" spans="1:5">
      <c r="A23" s="77" t="s">
        <v>460</v>
      </c>
      <c r="B23" s="76" t="s">
        <v>70</v>
      </c>
      <c r="C23" s="76" t="s">
        <v>443</v>
      </c>
      <c r="D23" s="76" t="s">
        <v>443</v>
      </c>
      <c r="E23" s="79">
        <v>0</v>
      </c>
    </row>
    <row r="24" ht="15" customHeight="1" spans="1:5">
      <c r="A24" s="77" t="s">
        <v>461</v>
      </c>
      <c r="B24" s="76" t="s">
        <v>73</v>
      </c>
      <c r="C24" s="76" t="s">
        <v>443</v>
      </c>
      <c r="D24" s="76" t="s">
        <v>443</v>
      </c>
      <c r="E24" s="79">
        <v>0</v>
      </c>
    </row>
    <row r="25" ht="15" customHeight="1" spans="1:5">
      <c r="A25" s="77" t="s">
        <v>462</v>
      </c>
      <c r="B25" s="76" t="s">
        <v>76</v>
      </c>
      <c r="C25" s="76" t="s">
        <v>443</v>
      </c>
      <c r="D25" s="76" t="s">
        <v>443</v>
      </c>
      <c r="E25" s="79">
        <v>0</v>
      </c>
    </row>
    <row r="26" ht="15" customHeight="1" spans="1:5">
      <c r="A26" s="77" t="s">
        <v>463</v>
      </c>
      <c r="B26" s="76" t="s">
        <v>79</v>
      </c>
      <c r="C26" s="76" t="s">
        <v>443</v>
      </c>
      <c r="D26" s="76" t="s">
        <v>443</v>
      </c>
      <c r="E26" s="79">
        <v>0</v>
      </c>
    </row>
    <row r="27" ht="41.25" customHeight="1" spans="1:5">
      <c r="A27" s="80" t="s">
        <v>473</v>
      </c>
      <c r="B27" s="80"/>
      <c r="C27" s="80"/>
      <c r="D27" s="80"/>
      <c r="E27" s="80"/>
    </row>
    <row r="29" spans="3:3">
      <c r="C29" s="81" t="s">
        <v>469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4"/>
  <sheetViews>
    <sheetView topLeftCell="D1" workbookViewId="0">
      <selection activeCell="G11" sqref="G11"/>
    </sheetView>
  </sheetViews>
  <sheetFormatPr defaultColWidth="9" defaultRowHeight="14.25"/>
  <cols>
    <col min="1" max="1" width="6.26666666666667" style="39" customWidth="1"/>
    <col min="2" max="2" width="5.09166666666667" style="39" customWidth="1"/>
    <col min="3" max="3" width="13.25" style="39" customWidth="1"/>
    <col min="4" max="4" width="13.625" style="39" customWidth="1"/>
    <col min="5" max="6" width="13.75" style="39" customWidth="1"/>
    <col min="7" max="7" width="11.5" style="39" customWidth="1"/>
    <col min="8" max="13" width="10.75" style="39" customWidth="1"/>
    <col min="14" max="14" width="12.75" style="40" customWidth="1"/>
    <col min="15" max="15" width="11.5" style="39" customWidth="1"/>
    <col min="16" max="17" width="10.75" style="39" customWidth="1"/>
    <col min="18" max="18" width="11.5" style="39" customWidth="1"/>
    <col min="19" max="19" width="10.375" style="39" customWidth="1"/>
    <col min="20" max="21" width="10.75" style="39" customWidth="1"/>
    <col min="22" max="16384" width="9" style="39"/>
  </cols>
  <sheetData>
    <row r="1" s="37" customFormat="1" ht="36" customHeight="1" spans="1:21">
      <c r="A1" s="41" t="s">
        <v>474</v>
      </c>
      <c r="B1" s="41"/>
      <c r="C1" s="41"/>
      <c r="D1" s="41"/>
      <c r="E1" s="41"/>
      <c r="F1" s="41"/>
      <c r="G1" s="41"/>
      <c r="H1" s="41"/>
      <c r="I1" s="41"/>
      <c r="J1" s="41"/>
      <c r="K1" s="41"/>
      <c r="L1" s="41"/>
      <c r="M1" s="41"/>
      <c r="N1" s="58"/>
      <c r="O1" s="41"/>
      <c r="P1" s="41"/>
      <c r="Q1" s="41"/>
      <c r="R1" s="41"/>
      <c r="S1" s="41"/>
      <c r="T1" s="41"/>
      <c r="U1" s="41"/>
    </row>
    <row r="2" s="37" customFormat="1" ht="18" customHeight="1" spans="1:21">
      <c r="A2" s="42"/>
      <c r="B2" s="42"/>
      <c r="C2" s="42"/>
      <c r="D2" s="42"/>
      <c r="E2" s="42"/>
      <c r="F2" s="42"/>
      <c r="G2" s="42"/>
      <c r="H2" s="42"/>
      <c r="I2" s="42"/>
      <c r="J2" s="42"/>
      <c r="K2" s="42"/>
      <c r="L2" s="42"/>
      <c r="M2" s="42"/>
      <c r="N2" s="59"/>
      <c r="U2" s="67" t="s">
        <v>475</v>
      </c>
    </row>
    <row r="3" s="37" customFormat="1" ht="18" customHeight="1" spans="1:21">
      <c r="A3" s="43" t="s">
        <v>2</v>
      </c>
      <c r="B3" s="42"/>
      <c r="C3" s="42"/>
      <c r="D3" s="42"/>
      <c r="E3" s="44"/>
      <c r="F3" s="44"/>
      <c r="G3" s="42"/>
      <c r="H3" s="42"/>
      <c r="I3" s="42"/>
      <c r="J3" s="42"/>
      <c r="K3" s="42"/>
      <c r="L3" s="42"/>
      <c r="M3" s="42"/>
      <c r="N3" s="59"/>
      <c r="U3" s="67" t="s">
        <v>3</v>
      </c>
    </row>
    <row r="4" s="37" customFormat="1" ht="24" customHeight="1" spans="1:21">
      <c r="A4" s="45" t="s">
        <v>6</v>
      </c>
      <c r="B4" s="45" t="s">
        <v>7</v>
      </c>
      <c r="C4" s="46" t="s">
        <v>476</v>
      </c>
      <c r="D4" s="47" t="s">
        <v>477</v>
      </c>
      <c r="E4" s="45" t="s">
        <v>478</v>
      </c>
      <c r="F4" s="48" t="s">
        <v>479</v>
      </c>
      <c r="G4" s="49"/>
      <c r="H4" s="49"/>
      <c r="I4" s="49"/>
      <c r="J4" s="49"/>
      <c r="K4" s="49"/>
      <c r="L4" s="49"/>
      <c r="M4" s="49"/>
      <c r="N4" s="60"/>
      <c r="O4" s="61"/>
      <c r="P4" s="62" t="s">
        <v>480</v>
      </c>
      <c r="Q4" s="45" t="s">
        <v>481</v>
      </c>
      <c r="R4" s="46" t="s">
        <v>482</v>
      </c>
      <c r="S4" s="68"/>
      <c r="T4" s="69" t="s">
        <v>483</v>
      </c>
      <c r="U4" s="68"/>
    </row>
    <row r="5" s="37" customFormat="1" ht="36" customHeight="1" spans="1:21">
      <c r="A5" s="45"/>
      <c r="B5" s="45"/>
      <c r="C5" s="50"/>
      <c r="D5" s="47"/>
      <c r="E5" s="45"/>
      <c r="F5" s="51" t="s">
        <v>123</v>
      </c>
      <c r="G5" s="51"/>
      <c r="H5" s="51" t="s">
        <v>484</v>
      </c>
      <c r="I5" s="51"/>
      <c r="J5" s="63" t="s">
        <v>485</v>
      </c>
      <c r="K5" s="64"/>
      <c r="L5" s="65" t="s">
        <v>486</v>
      </c>
      <c r="M5" s="65"/>
      <c r="N5" s="66" t="s">
        <v>487</v>
      </c>
      <c r="O5" s="66"/>
      <c r="P5" s="62"/>
      <c r="Q5" s="45"/>
      <c r="R5" s="52"/>
      <c r="S5" s="70"/>
      <c r="T5" s="71"/>
      <c r="U5" s="70"/>
    </row>
    <row r="6" s="37" customFormat="1" ht="24" customHeight="1" spans="1:21">
      <c r="A6" s="45"/>
      <c r="B6" s="45"/>
      <c r="C6" s="52"/>
      <c r="D6" s="47"/>
      <c r="E6" s="45"/>
      <c r="F6" s="51" t="s">
        <v>488</v>
      </c>
      <c r="G6" s="53" t="s">
        <v>489</v>
      </c>
      <c r="H6" s="51" t="s">
        <v>488</v>
      </c>
      <c r="I6" s="53" t="s">
        <v>489</v>
      </c>
      <c r="J6" s="51" t="s">
        <v>488</v>
      </c>
      <c r="K6" s="53" t="s">
        <v>489</v>
      </c>
      <c r="L6" s="51" t="s">
        <v>488</v>
      </c>
      <c r="M6" s="53" t="s">
        <v>489</v>
      </c>
      <c r="N6" s="51" t="s">
        <v>488</v>
      </c>
      <c r="O6" s="53" t="s">
        <v>489</v>
      </c>
      <c r="P6" s="62"/>
      <c r="Q6" s="45"/>
      <c r="R6" s="51" t="s">
        <v>488</v>
      </c>
      <c r="S6" s="72" t="s">
        <v>489</v>
      </c>
      <c r="T6" s="51" t="s">
        <v>488</v>
      </c>
      <c r="U6" s="53" t="s">
        <v>489</v>
      </c>
    </row>
    <row r="7" s="38" customFormat="1" ht="24" customHeight="1" spans="1:21">
      <c r="A7" s="45" t="s">
        <v>10</v>
      </c>
      <c r="B7" s="45"/>
      <c r="C7" s="45">
        <v>1</v>
      </c>
      <c r="D7" s="53" t="s">
        <v>12</v>
      </c>
      <c r="E7" s="45">
        <v>3</v>
      </c>
      <c r="F7" s="45">
        <v>4</v>
      </c>
      <c r="G7" s="53" t="s">
        <v>28</v>
      </c>
      <c r="H7" s="45">
        <v>6</v>
      </c>
      <c r="I7" s="45">
        <v>7</v>
      </c>
      <c r="J7" s="53" t="s">
        <v>40</v>
      </c>
      <c r="K7" s="45">
        <v>9</v>
      </c>
      <c r="L7" s="45">
        <v>10</v>
      </c>
      <c r="M7" s="53" t="s">
        <v>49</v>
      </c>
      <c r="N7" s="45">
        <v>12</v>
      </c>
      <c r="O7" s="45">
        <v>13</v>
      </c>
      <c r="P7" s="53" t="s">
        <v>58</v>
      </c>
      <c r="Q7" s="45">
        <v>15</v>
      </c>
      <c r="R7" s="45">
        <v>16</v>
      </c>
      <c r="S7" s="53" t="s">
        <v>67</v>
      </c>
      <c r="T7" s="45">
        <v>18</v>
      </c>
      <c r="U7" s="45">
        <v>19</v>
      </c>
    </row>
    <row r="8" s="37" customFormat="1" ht="24" customHeight="1" spans="1:21">
      <c r="A8" s="54" t="s">
        <v>128</v>
      </c>
      <c r="B8" s="45">
        <v>1</v>
      </c>
      <c r="C8" s="55">
        <f>E8+G8+P8+Q8+S8+U8</f>
        <v>4020887.66</v>
      </c>
      <c r="D8" s="56">
        <f>E8+F8+P8+Q8+R8+T8</f>
        <v>6635509.2</v>
      </c>
      <c r="E8" s="56">
        <v>3355863.25</v>
      </c>
      <c r="F8" s="56">
        <f>H8+J8+L8+N8</f>
        <v>3082145.95</v>
      </c>
      <c r="G8" s="56">
        <f>I8+K8+M8+O8</f>
        <v>567920.04</v>
      </c>
      <c r="H8" s="56"/>
      <c r="I8" s="56"/>
      <c r="J8" s="56"/>
      <c r="K8" s="56"/>
      <c r="L8" s="56"/>
      <c r="M8" s="56"/>
      <c r="N8" s="56">
        <v>3082145.95</v>
      </c>
      <c r="O8" s="56">
        <v>567920.04</v>
      </c>
      <c r="P8" s="56"/>
      <c r="Q8" s="56"/>
      <c r="R8" s="56">
        <v>197500</v>
      </c>
      <c r="S8" s="56">
        <v>97104.37</v>
      </c>
      <c r="T8" s="73"/>
      <c r="U8" s="73"/>
    </row>
    <row r="9" s="37" customFormat="1" ht="49" customHeight="1" spans="1:21">
      <c r="A9" s="57" t="s">
        <v>490</v>
      </c>
      <c r="B9" s="57"/>
      <c r="C9" s="57"/>
      <c r="D9" s="57"/>
      <c r="E9" s="57"/>
      <c r="F9" s="57"/>
      <c r="G9" s="57"/>
      <c r="H9" s="57"/>
      <c r="I9" s="57"/>
      <c r="J9" s="57"/>
      <c r="K9" s="57"/>
      <c r="L9" s="57"/>
      <c r="M9" s="57"/>
      <c r="N9" s="57"/>
      <c r="O9" s="57"/>
      <c r="P9" s="57"/>
      <c r="Q9" s="57"/>
      <c r="R9" s="57"/>
      <c r="S9" s="57"/>
      <c r="T9" s="57"/>
      <c r="U9" s="57"/>
    </row>
    <row r="10" s="39" customFormat="1" ht="26.25" customHeight="1" spans="14:14">
      <c r="N10" s="40"/>
    </row>
    <row r="11" s="39" customFormat="1" ht="26.25" customHeight="1" spans="14:14">
      <c r="N11" s="40"/>
    </row>
    <row r="12" s="39" customFormat="1" ht="26.25" customHeight="1" spans="14:14">
      <c r="N12" s="40"/>
    </row>
    <row r="13" s="39" customFormat="1" ht="26.25" customHeight="1" spans="14:14">
      <c r="N13" s="40"/>
    </row>
    <row r="14" s="39" customFormat="1" ht="26.25" customHeight="1" spans="14:14">
      <c r="N14" s="40"/>
    </row>
    <row r="15" s="39" customFormat="1" ht="26.25" customHeight="1" spans="14:14">
      <c r="N15" s="40"/>
    </row>
    <row r="16" s="39" customFormat="1" ht="26.25" customHeight="1" spans="14:14">
      <c r="N16" s="40"/>
    </row>
    <row r="17" s="39" customFormat="1" ht="26.25" customHeight="1" spans="14:14">
      <c r="N17" s="40"/>
    </row>
    <row r="18" s="39" customFormat="1" ht="26.25" customHeight="1" spans="14:14">
      <c r="N18" s="40"/>
    </row>
    <row r="19" s="39" customFormat="1" ht="26.25" customHeight="1" spans="14:14">
      <c r="N19" s="40"/>
    </row>
    <row r="20" s="39" customFormat="1" ht="26.25" customHeight="1" spans="14:14">
      <c r="N20" s="40"/>
    </row>
    <row r="21" s="39" customFormat="1" ht="26.25" customHeight="1" spans="14:14">
      <c r="N21" s="40"/>
    </row>
    <row r="22" s="39" customFormat="1" ht="26.25" customHeight="1" spans="14:14">
      <c r="N22" s="40"/>
    </row>
    <row r="23" s="39" customFormat="1" ht="26.25" customHeight="1" spans="14:14">
      <c r="N23" s="40"/>
    </row>
    <row r="24" s="39" customFormat="1" ht="26.25" customHeight="1" spans="14:14">
      <c r="N24" s="40"/>
    </row>
    <row r="25" s="39" customFormat="1" ht="26.25" customHeight="1" spans="14:14">
      <c r="N25" s="40"/>
    </row>
    <row r="26" s="39" customFormat="1" ht="26.25" customHeight="1" spans="14:14">
      <c r="N26" s="40"/>
    </row>
    <row r="27" s="39" customFormat="1" ht="26.25" customHeight="1" spans="14:14">
      <c r="N27" s="40"/>
    </row>
    <row r="28" s="39" customFormat="1" ht="26.25" customHeight="1" spans="14:14">
      <c r="N28" s="40"/>
    </row>
    <row r="29" s="39" customFormat="1" ht="26.25" customHeight="1" spans="14:14">
      <c r="N29" s="40"/>
    </row>
    <row r="30" s="39" customFormat="1" ht="26.25" customHeight="1" spans="14:14">
      <c r="N30" s="40"/>
    </row>
    <row r="31" s="39" customFormat="1" ht="26.25" customHeight="1" spans="14:14">
      <c r="N31" s="40"/>
    </row>
    <row r="32" s="39" customFormat="1" ht="26.25" customHeight="1" spans="14:14">
      <c r="N32" s="40"/>
    </row>
    <row r="33" s="39" customFormat="1" ht="26.25" customHeight="1" spans="14:14">
      <c r="N33" s="40"/>
    </row>
    <row r="34" s="39" customFormat="1" ht="26.25" customHeight="1" spans="14:14">
      <c r="N34" s="40"/>
    </row>
    <row r="35" s="39" customFormat="1" ht="26.25" customHeight="1" spans="14:14">
      <c r="N35" s="40"/>
    </row>
    <row r="36" s="39" customFormat="1" ht="26.25" customHeight="1" spans="14:14">
      <c r="N36" s="40"/>
    </row>
    <row r="37" s="39" customFormat="1" ht="26.25" customHeight="1" spans="14:14">
      <c r="N37" s="40"/>
    </row>
    <row r="38" s="39" customFormat="1" ht="26.25" customHeight="1" spans="14:14">
      <c r="N38" s="40"/>
    </row>
    <row r="39" s="39" customFormat="1" ht="26.25" customHeight="1" spans="14:14">
      <c r="N39" s="40"/>
    </row>
    <row r="40" s="39" customFormat="1" ht="26.25" customHeight="1" spans="14:14">
      <c r="N40" s="40"/>
    </row>
    <row r="41" s="39" customFormat="1" ht="26.25" customHeight="1" spans="14:14">
      <c r="N41" s="40"/>
    </row>
    <row r="42" s="39" customFormat="1" ht="26.25" customHeight="1" spans="14:14">
      <c r="N42" s="40"/>
    </row>
    <row r="43" s="39" customFormat="1" ht="26.25" customHeight="1" spans="14:14">
      <c r="N43" s="40"/>
    </row>
    <row r="44" s="39" customFormat="1" ht="26.25" customHeight="1" spans="14:14">
      <c r="N44" s="40"/>
    </row>
    <row r="45" s="39" customFormat="1" ht="26.25" customHeight="1" spans="14:14">
      <c r="N45" s="40"/>
    </row>
    <row r="46" s="39" customFormat="1" ht="26.25" customHeight="1" spans="14:14">
      <c r="N46" s="40"/>
    </row>
    <row r="47" s="39" customFormat="1" ht="26.25" customHeight="1" spans="14:14">
      <c r="N47" s="40"/>
    </row>
    <row r="48" s="39" customFormat="1" ht="26.25" customHeight="1" spans="14:14">
      <c r="N48" s="40"/>
    </row>
    <row r="49" s="39" customFormat="1" ht="26.25" customHeight="1" spans="14:14">
      <c r="N49" s="40"/>
    </row>
    <row r="50" s="39" customFormat="1" ht="26.25" customHeight="1" spans="14:14">
      <c r="N50" s="40"/>
    </row>
    <row r="51" s="39" customFormat="1" ht="26.25" customHeight="1" spans="14:14">
      <c r="N51" s="40"/>
    </row>
    <row r="52" s="39" customFormat="1" ht="26.25" customHeight="1" spans="14:14">
      <c r="N52" s="40"/>
    </row>
    <row r="53" s="39" customFormat="1" ht="26.25" customHeight="1" spans="14:14">
      <c r="N53" s="40"/>
    </row>
    <row r="54" s="39" customFormat="1" ht="26.25" customHeight="1" spans="14:14">
      <c r="N54" s="40"/>
    </row>
    <row r="55" s="39" customFormat="1" ht="26.25" customHeight="1" spans="14:14">
      <c r="N55" s="40"/>
    </row>
    <row r="56" s="39" customFormat="1" ht="26.25" customHeight="1" spans="14:14">
      <c r="N56" s="40"/>
    </row>
    <row r="57" s="39" customFormat="1" ht="26.25" customHeight="1" spans="14:14">
      <c r="N57" s="40"/>
    </row>
    <row r="58" s="39" customFormat="1" ht="26.25" customHeight="1" spans="14:14">
      <c r="N58" s="40"/>
    </row>
    <row r="59" s="39" customFormat="1" ht="26.25" customHeight="1" spans="14:14">
      <c r="N59" s="40"/>
    </row>
    <row r="60" s="39" customFormat="1" ht="26.25" customHeight="1" spans="14:14">
      <c r="N60" s="40"/>
    </row>
    <row r="61" s="39" customFormat="1" ht="26.25" customHeight="1" spans="14:14">
      <c r="N61" s="40"/>
    </row>
    <row r="62" s="39" customFormat="1" ht="26.25" customHeight="1" spans="14:14">
      <c r="N62" s="40"/>
    </row>
    <row r="63" s="39" customFormat="1" ht="26.25" customHeight="1" spans="14:14">
      <c r="N63" s="40"/>
    </row>
    <row r="64" s="39" customFormat="1" ht="26.25" customHeight="1" spans="14:14">
      <c r="N64" s="40"/>
    </row>
    <row r="65" s="39" customFormat="1" ht="26.25" customHeight="1" spans="14:14">
      <c r="N65" s="40"/>
    </row>
    <row r="66" s="39" customFormat="1" ht="26.25" customHeight="1" spans="14:14">
      <c r="N66" s="40"/>
    </row>
    <row r="67" s="39" customFormat="1" ht="26.25" customHeight="1" spans="14:14">
      <c r="N67" s="40"/>
    </row>
    <row r="68" s="39" customFormat="1" ht="26.25" customHeight="1" spans="14:14">
      <c r="N68" s="40"/>
    </row>
    <row r="69" s="39" customFormat="1" ht="26.25" customHeight="1" spans="14:14">
      <c r="N69" s="40"/>
    </row>
    <row r="70" s="39" customFormat="1" ht="26.25" customHeight="1" spans="14:14">
      <c r="N70" s="40"/>
    </row>
    <row r="71" s="39" customFormat="1" ht="26.25" customHeight="1" spans="14:14">
      <c r="N71" s="40"/>
    </row>
    <row r="72" s="39" customFormat="1" ht="26.25" customHeight="1" spans="14:14">
      <c r="N72" s="40"/>
    </row>
    <row r="73" s="39" customFormat="1" ht="26.25" customHeight="1" spans="14:14">
      <c r="N73" s="40"/>
    </row>
    <row r="74" s="39" customFormat="1" ht="26.25" customHeight="1" spans="14:14">
      <c r="N74" s="40"/>
    </row>
    <row r="75" s="39" customFormat="1" ht="26.25" customHeight="1" spans="14:14">
      <c r="N75" s="40"/>
    </row>
    <row r="76" s="39" customFormat="1" ht="26.25" customHeight="1" spans="14:14">
      <c r="N76" s="40"/>
    </row>
    <row r="77" s="39" customFormat="1" ht="26.25" customHeight="1" spans="14:14">
      <c r="N77" s="40"/>
    </row>
    <row r="78" s="39" customFormat="1" ht="26.25" customHeight="1" spans="14:14">
      <c r="N78" s="40"/>
    </row>
    <row r="79" s="39" customFormat="1" ht="26.25" customHeight="1" spans="14:14">
      <c r="N79" s="40"/>
    </row>
    <row r="80" s="39" customFormat="1" ht="26.25" customHeight="1" spans="14:14">
      <c r="N80" s="40"/>
    </row>
    <row r="81" s="39" customFormat="1" ht="26.25" customHeight="1" spans="14:14">
      <c r="N81" s="40"/>
    </row>
    <row r="82" s="39" customFormat="1" ht="26.25" customHeight="1" spans="14:14">
      <c r="N82" s="40"/>
    </row>
    <row r="83" s="39" customFormat="1" ht="26.25" customHeight="1" spans="14:14">
      <c r="N83" s="40"/>
    </row>
    <row r="84" s="39" customFormat="1" ht="26.25" customHeight="1" spans="14:14">
      <c r="N84" s="40"/>
    </row>
    <row r="85" s="39" customFormat="1" ht="26.25" customHeight="1" spans="14:14">
      <c r="N85" s="40"/>
    </row>
    <row r="86" s="39" customFormat="1" ht="26.25" customHeight="1" spans="14:14">
      <c r="N86" s="40"/>
    </row>
    <row r="87" s="39" customFormat="1" ht="26.25" customHeight="1" spans="14:14">
      <c r="N87" s="40"/>
    </row>
    <row r="88" s="39" customFormat="1" ht="26.25" customHeight="1" spans="14:14">
      <c r="N88" s="40"/>
    </row>
    <row r="89" s="39" customFormat="1" ht="26.25" customHeight="1" spans="14:14">
      <c r="N89" s="40"/>
    </row>
    <row r="90" s="39" customFormat="1" ht="26.25" customHeight="1" spans="14:14">
      <c r="N90" s="40"/>
    </row>
    <row r="91" s="39" customFormat="1" ht="26.25" customHeight="1" spans="14:14">
      <c r="N91" s="40"/>
    </row>
    <row r="92" s="39" customFormat="1" ht="26.25" customHeight="1" spans="14:14">
      <c r="N92" s="40"/>
    </row>
    <row r="93" s="39" customFormat="1" ht="26.25" customHeight="1" spans="14:14">
      <c r="N93" s="40"/>
    </row>
    <row r="94" s="39" customFormat="1" ht="26.25" customHeight="1" spans="14:14">
      <c r="N94" s="40"/>
    </row>
    <row r="95" s="39" customFormat="1" ht="26.25" customHeight="1" spans="14:14">
      <c r="N95" s="40"/>
    </row>
    <row r="96" s="39" customFormat="1" ht="26.25" customHeight="1" spans="14:14">
      <c r="N96" s="40"/>
    </row>
    <row r="97" s="39" customFormat="1" ht="26.25" customHeight="1" spans="14:14">
      <c r="N97" s="40"/>
    </row>
    <row r="98" s="39" customFormat="1" ht="26.25" customHeight="1" spans="14:14">
      <c r="N98" s="40"/>
    </row>
    <row r="99" s="39" customFormat="1" ht="26.25" customHeight="1" spans="14:14">
      <c r="N99" s="40"/>
    </row>
    <row r="100" s="39" customFormat="1" ht="26.25" customHeight="1" spans="14:14">
      <c r="N100" s="40"/>
    </row>
    <row r="101" s="39" customFormat="1" ht="26.25" customHeight="1" spans="14:14">
      <c r="N101" s="40"/>
    </row>
    <row r="102" s="39" customFormat="1" ht="26.25" customHeight="1" spans="14:14">
      <c r="N102" s="40"/>
    </row>
    <row r="103" s="39" customFormat="1" ht="26.25" customHeight="1" spans="14:14">
      <c r="N103" s="40"/>
    </row>
    <row r="104" s="39" customFormat="1" ht="26.25" customHeight="1" spans="14:14">
      <c r="N104" s="40"/>
    </row>
    <row r="105" s="39" customFormat="1" ht="26.25" customHeight="1" spans="14:14">
      <c r="N105" s="40"/>
    </row>
    <row r="106" s="39" customFormat="1" ht="26.25" customHeight="1" spans="14:14">
      <c r="N106" s="40"/>
    </row>
    <row r="107" s="39" customFormat="1" ht="26.25" customHeight="1" spans="14:14">
      <c r="N107" s="40"/>
    </row>
    <row r="108" s="39" customFormat="1" ht="26.25" customHeight="1" spans="14:14">
      <c r="N108" s="40"/>
    </row>
    <row r="109" s="39" customFormat="1" ht="26.25" customHeight="1" spans="14:14">
      <c r="N109" s="40"/>
    </row>
    <row r="110" s="39" customFormat="1" ht="26.25" customHeight="1" spans="14:14">
      <c r="N110" s="40"/>
    </row>
    <row r="111" s="39" customFormat="1" ht="26.25" customHeight="1" spans="14:14">
      <c r="N111" s="40"/>
    </row>
    <row r="112" s="39" customFormat="1" ht="26.25" customHeight="1" spans="14:14">
      <c r="N112" s="40"/>
    </row>
    <row r="113" s="39" customFormat="1" ht="26.25" customHeight="1" spans="14:14">
      <c r="N113" s="40"/>
    </row>
    <row r="114" s="39" customFormat="1" ht="26.25" customHeight="1" spans="14:14">
      <c r="N114" s="40"/>
    </row>
    <row r="115" s="39" customFormat="1" ht="26.25" customHeight="1" spans="14:14">
      <c r="N115" s="40"/>
    </row>
    <row r="116" s="39" customFormat="1" ht="26.25" customHeight="1" spans="14:14">
      <c r="N116" s="40"/>
    </row>
    <row r="117" s="39" customFormat="1" ht="26.25" customHeight="1" spans="14:14">
      <c r="N117" s="40"/>
    </row>
    <row r="118" s="39" customFormat="1" ht="26.25" customHeight="1" spans="14:14">
      <c r="N118" s="40"/>
    </row>
    <row r="119" s="39" customFormat="1" ht="26.25" customHeight="1" spans="14:14">
      <c r="N119" s="40"/>
    </row>
    <row r="120" s="39" customFormat="1" ht="26.25" customHeight="1" spans="14:14">
      <c r="N120" s="40"/>
    </row>
    <row r="121" s="39" customFormat="1" ht="26.25" customHeight="1" spans="14:14">
      <c r="N121" s="40"/>
    </row>
    <row r="122" s="39" customFormat="1" ht="26.25" customHeight="1" spans="14:14">
      <c r="N122" s="40"/>
    </row>
    <row r="123" s="39" customFormat="1" ht="26.25" customHeight="1" spans="14:14">
      <c r="N123" s="40"/>
    </row>
    <row r="124" s="39" customFormat="1" ht="26.25" customHeight="1" spans="14:14">
      <c r="N124" s="40"/>
    </row>
    <row r="125" s="39" customFormat="1" ht="26.25" customHeight="1" spans="14:14">
      <c r="N125" s="40"/>
    </row>
    <row r="126" s="39" customFormat="1" ht="26.25" customHeight="1" spans="14:14">
      <c r="N126" s="40"/>
    </row>
    <row r="127" s="39" customFormat="1" ht="26.25" customHeight="1" spans="14:14">
      <c r="N127" s="40"/>
    </row>
    <row r="128" s="39" customFormat="1" ht="26.25" customHeight="1" spans="14:14">
      <c r="N128" s="40"/>
    </row>
    <row r="129" s="39" customFormat="1" ht="26.25" customHeight="1" spans="14:14">
      <c r="N129" s="40"/>
    </row>
    <row r="130" s="39" customFormat="1" ht="26.25" customHeight="1" spans="14:14">
      <c r="N130" s="40"/>
    </row>
    <row r="131" s="39" customFormat="1" ht="26.25" customHeight="1" spans="14:14">
      <c r="N131" s="40"/>
    </row>
    <row r="132" s="39" customFormat="1" ht="26.25" customHeight="1" spans="14:14">
      <c r="N132" s="40"/>
    </row>
    <row r="133" s="39" customFormat="1" ht="26.25" customHeight="1" spans="14:14">
      <c r="N133" s="40"/>
    </row>
    <row r="134" s="39" customFormat="1" ht="26.25" customHeight="1" spans="14:14">
      <c r="N134" s="40"/>
    </row>
    <row r="135" s="39" customFormat="1" ht="26.25" customHeight="1" spans="14:14">
      <c r="N135" s="40"/>
    </row>
    <row r="136" s="39" customFormat="1" ht="26.25" customHeight="1" spans="14:14">
      <c r="N136" s="40"/>
    </row>
    <row r="137" s="39" customFormat="1" ht="26.25" customHeight="1" spans="14:14">
      <c r="N137" s="40"/>
    </row>
    <row r="138" s="39" customFormat="1" ht="26.25" customHeight="1" spans="14:14">
      <c r="N138" s="40"/>
    </row>
    <row r="139" s="39" customFormat="1" ht="26.25" customHeight="1" spans="14:14">
      <c r="N139" s="40"/>
    </row>
    <row r="140" s="39" customFormat="1" ht="26.25" customHeight="1" spans="14:14">
      <c r="N140" s="40"/>
    </row>
    <row r="141" s="39" customFormat="1" ht="26.25" customHeight="1" spans="14:14">
      <c r="N141" s="40"/>
    </row>
    <row r="142" s="39" customFormat="1" ht="26.25" customHeight="1" spans="14:14">
      <c r="N142" s="40"/>
    </row>
    <row r="143" s="39" customFormat="1" ht="26.25" customHeight="1" spans="14:14">
      <c r="N143" s="40"/>
    </row>
    <row r="144" s="39" customFormat="1" ht="26.25" customHeight="1" spans="14:14">
      <c r="N144" s="40"/>
    </row>
    <row r="145" s="39" customFormat="1" ht="26.25" customHeight="1" spans="14:14">
      <c r="N145" s="40"/>
    </row>
    <row r="146" s="39" customFormat="1" ht="26.25" customHeight="1" spans="14:14">
      <c r="N146" s="40"/>
    </row>
    <row r="147" s="39" customFormat="1" ht="26.25" customHeight="1" spans="14:14">
      <c r="N147" s="40"/>
    </row>
    <row r="148" s="39" customFormat="1" ht="26.25" customHeight="1" spans="14:14">
      <c r="N148" s="40"/>
    </row>
    <row r="149" s="39" customFormat="1" ht="26.25" customHeight="1" spans="14:14">
      <c r="N149" s="40"/>
    </row>
    <row r="150" s="39" customFormat="1" ht="26.25" customHeight="1" spans="14:14">
      <c r="N150" s="40"/>
    </row>
    <row r="151" s="39" customFormat="1" ht="19.9" customHeight="1" spans="14:14">
      <c r="N151" s="40"/>
    </row>
    <row r="152" s="39" customFormat="1" ht="19.9" customHeight="1" spans="14:14">
      <c r="N152" s="40"/>
    </row>
    <row r="153" s="39" customFormat="1" ht="19.9" customHeight="1" spans="14:14">
      <c r="N153" s="40"/>
    </row>
    <row r="154" s="39" customFormat="1" ht="19.9" customHeight="1" spans="14:14">
      <c r="N154" s="4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zoomScale="90" zoomScaleNormal="90" workbookViewId="0">
      <selection activeCell="N11" sqref="N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6" style="1" customWidth="1"/>
    <col min="7" max="7" width="9.375" style="1" customWidth="1"/>
    <col min="8" max="8" width="11.5" style="1" customWidth="1"/>
    <col min="9" max="9" width="12.5" style="1" customWidth="1"/>
    <col min="10" max="10" width="14" style="1" customWidth="1"/>
    <col min="11" max="11" width="10.6916666666667" style="1" customWidth="1"/>
    <col min="12" max="12" width="5.375" style="1" customWidth="1"/>
    <col min="13" max="14" width="12.625" style="1"/>
    <col min="15"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492</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496</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0</v>
      </c>
      <c r="E7" s="12"/>
      <c r="F7" s="12">
        <v>335.55</v>
      </c>
      <c r="G7" s="12"/>
      <c r="H7" s="12">
        <f>335.55-0.94</f>
        <v>334.61</v>
      </c>
      <c r="I7" s="24">
        <v>20</v>
      </c>
      <c r="J7" s="24">
        <v>99.72</v>
      </c>
      <c r="K7" s="25">
        <f>(H7/F7)*I7</f>
        <v>19.9439725823275</v>
      </c>
      <c r="L7" s="26" t="s">
        <v>509</v>
      </c>
    </row>
    <row r="8" s="2" customFormat="1" ht="30" customHeight="1" spans="1:12">
      <c r="A8" s="10"/>
      <c r="B8" s="10"/>
      <c r="C8" s="11" t="s">
        <v>510</v>
      </c>
      <c r="D8" s="12">
        <v>0</v>
      </c>
      <c r="E8" s="12"/>
      <c r="F8" s="12">
        <v>0</v>
      </c>
      <c r="G8" s="12"/>
      <c r="H8" s="12">
        <v>0</v>
      </c>
      <c r="I8" s="10"/>
      <c r="J8" s="36"/>
      <c r="K8" s="7"/>
      <c r="L8" s="26"/>
    </row>
    <row r="9" s="2" customFormat="1" ht="30" customHeight="1" spans="1:12">
      <c r="A9" s="10"/>
      <c r="B9" s="10"/>
      <c r="C9" s="11" t="s">
        <v>511</v>
      </c>
      <c r="D9" s="12">
        <v>0</v>
      </c>
      <c r="E9" s="12"/>
      <c r="F9" s="12">
        <v>0</v>
      </c>
      <c r="G9" s="12"/>
      <c r="H9" s="12">
        <v>0</v>
      </c>
      <c r="I9" s="10"/>
      <c r="J9" s="36"/>
      <c r="K9" s="7"/>
      <c r="L9" s="26"/>
    </row>
    <row r="10" s="2" customFormat="1" ht="30" customHeight="1" spans="1:12">
      <c r="A10" s="10"/>
      <c r="B10" s="10"/>
      <c r="C10" s="7" t="s">
        <v>512</v>
      </c>
      <c r="D10" s="12">
        <v>0</v>
      </c>
      <c r="E10" s="12"/>
      <c r="F10" s="12">
        <v>335.55</v>
      </c>
      <c r="G10" s="12"/>
      <c r="H10" s="12">
        <f>H7</f>
        <v>334.61</v>
      </c>
      <c r="I10" s="10"/>
      <c r="J10" s="24">
        <v>99.72</v>
      </c>
      <c r="K10" s="7"/>
      <c r="L10" s="26"/>
    </row>
    <row r="11" s="1" customFormat="1" ht="26.4" customHeight="1" spans="1:12">
      <c r="A11" s="13" t="s">
        <v>513</v>
      </c>
      <c r="B11" s="9" t="s">
        <v>514</v>
      </c>
      <c r="C11" s="9"/>
      <c r="D11" s="9"/>
      <c r="E11" s="9"/>
      <c r="F11" s="9"/>
      <c r="G11" s="9"/>
      <c r="H11" s="9" t="s">
        <v>515</v>
      </c>
      <c r="I11" s="9"/>
      <c r="J11" s="9"/>
      <c r="K11" s="9"/>
      <c r="L11" s="9"/>
    </row>
    <row r="12" s="1" customFormat="1" ht="137" customHeight="1" spans="1:12">
      <c r="A12" s="13"/>
      <c r="B12" s="14" t="s">
        <v>516</v>
      </c>
      <c r="C12" s="14"/>
      <c r="D12" s="14"/>
      <c r="E12" s="14"/>
      <c r="F12" s="14"/>
      <c r="G12" s="14"/>
      <c r="H12" s="14" t="s">
        <v>517</v>
      </c>
      <c r="I12" s="14"/>
      <c r="J12" s="14"/>
      <c r="K12" s="14"/>
      <c r="L12" s="14"/>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532</v>
      </c>
      <c r="E18" s="21" t="s">
        <v>533</v>
      </c>
      <c r="F18" s="21" t="s">
        <v>193</v>
      </c>
      <c r="G18" s="21" t="s">
        <v>534</v>
      </c>
      <c r="H18" s="21" t="s">
        <v>193</v>
      </c>
      <c r="I18" s="34">
        <v>20</v>
      </c>
      <c r="J18" s="34">
        <v>20</v>
      </c>
      <c r="K18" s="35" t="s">
        <v>535</v>
      </c>
      <c r="L18" s="22"/>
    </row>
    <row r="19" s="1" customFormat="1" ht="38" customHeight="1" spans="1:12">
      <c r="A19" s="21" t="s">
        <v>530</v>
      </c>
      <c r="B19" s="22"/>
      <c r="C19" s="21" t="s">
        <v>536</v>
      </c>
      <c r="D19" s="21" t="s">
        <v>537</v>
      </c>
      <c r="E19" s="21" t="s">
        <v>538</v>
      </c>
      <c r="F19" s="21" t="s">
        <v>539</v>
      </c>
      <c r="G19" s="21" t="s">
        <v>540</v>
      </c>
      <c r="H19" s="21" t="s">
        <v>539</v>
      </c>
      <c r="I19" s="34">
        <v>20</v>
      </c>
      <c r="J19" s="34">
        <v>20</v>
      </c>
      <c r="K19" s="35" t="s">
        <v>535</v>
      </c>
      <c r="L19" s="22"/>
    </row>
    <row r="20" s="1" customFormat="1" ht="38" customHeight="1" spans="1:12">
      <c r="A20" s="21" t="s">
        <v>541</v>
      </c>
      <c r="B20" s="22"/>
      <c r="C20" s="21" t="s">
        <v>542</v>
      </c>
      <c r="D20" s="21" t="s">
        <v>543</v>
      </c>
      <c r="E20" s="21" t="s">
        <v>533</v>
      </c>
      <c r="F20" s="21" t="s">
        <v>544</v>
      </c>
      <c r="G20" s="21" t="s">
        <v>545</v>
      </c>
      <c r="H20" s="21" t="s">
        <v>539</v>
      </c>
      <c r="I20" s="34">
        <v>20</v>
      </c>
      <c r="J20" s="34">
        <v>20</v>
      </c>
      <c r="K20" s="35" t="s">
        <v>535</v>
      </c>
      <c r="L20" s="22"/>
    </row>
    <row r="21" s="1" customFormat="1" ht="38" customHeight="1" spans="1:12">
      <c r="A21" s="21" t="s">
        <v>541</v>
      </c>
      <c r="B21" s="22"/>
      <c r="C21" s="21" t="s">
        <v>546</v>
      </c>
      <c r="D21" s="21" t="s">
        <v>547</v>
      </c>
      <c r="E21" s="21" t="s">
        <v>533</v>
      </c>
      <c r="F21" s="21" t="s">
        <v>548</v>
      </c>
      <c r="G21" s="21" t="s">
        <v>545</v>
      </c>
      <c r="H21" s="21" t="s">
        <v>539</v>
      </c>
      <c r="I21" s="34">
        <v>10</v>
      </c>
      <c r="J21" s="34">
        <v>10</v>
      </c>
      <c r="K21" s="35" t="s">
        <v>535</v>
      </c>
      <c r="L21" s="22"/>
    </row>
    <row r="22" s="1" customFormat="1" ht="38" customHeight="1" spans="1:12">
      <c r="A22" s="21" t="s">
        <v>549</v>
      </c>
      <c r="B22" s="22"/>
      <c r="C22" s="21" t="s">
        <v>550</v>
      </c>
      <c r="D22" s="21" t="s">
        <v>550</v>
      </c>
      <c r="E22" s="21" t="s">
        <v>538</v>
      </c>
      <c r="F22" s="21" t="s">
        <v>551</v>
      </c>
      <c r="G22" s="21" t="s">
        <v>540</v>
      </c>
      <c r="H22" s="21" t="s">
        <v>539</v>
      </c>
      <c r="I22" s="34">
        <v>10</v>
      </c>
      <c r="J22" s="34">
        <v>10</v>
      </c>
      <c r="K22" s="35" t="s">
        <v>535</v>
      </c>
      <c r="L22" s="22"/>
    </row>
    <row r="23" s="3" customFormat="1" ht="67" customHeight="1" spans="1:12">
      <c r="A23" s="13" t="s">
        <v>552</v>
      </c>
      <c r="B23" s="13"/>
      <c r="C23" s="13"/>
      <c r="D23" s="14" t="s">
        <v>535</v>
      </c>
      <c r="E23" s="14"/>
      <c r="F23" s="14"/>
      <c r="G23" s="14"/>
      <c r="H23" s="14"/>
      <c r="I23" s="14"/>
      <c r="J23" s="14"/>
      <c r="K23" s="14"/>
      <c r="L23" s="14"/>
    </row>
    <row r="24" s="3" customFormat="1" ht="30" customHeight="1" spans="1:12">
      <c r="A24" s="7" t="s">
        <v>553</v>
      </c>
      <c r="B24" s="7"/>
      <c r="C24" s="7"/>
      <c r="D24" s="7"/>
      <c r="E24" s="7"/>
      <c r="F24" s="7"/>
      <c r="G24" s="7"/>
      <c r="H24" s="7"/>
      <c r="I24" s="13" t="s">
        <v>554</v>
      </c>
      <c r="J24" s="13" t="s">
        <v>555</v>
      </c>
      <c r="K24" s="13" t="s">
        <v>556</v>
      </c>
      <c r="L24" s="13"/>
    </row>
    <row r="25" s="2" customFormat="1" ht="35" customHeight="1" spans="1:12">
      <c r="A25" s="7"/>
      <c r="B25" s="7"/>
      <c r="C25" s="7"/>
      <c r="D25" s="7"/>
      <c r="E25" s="7"/>
      <c r="F25" s="7"/>
      <c r="G25" s="7"/>
      <c r="H25" s="7"/>
      <c r="I25" s="24">
        <v>100</v>
      </c>
      <c r="J25" s="24">
        <f>J17+K7</f>
        <v>99.9439725823275</v>
      </c>
      <c r="K25" s="13" t="s">
        <v>557</v>
      </c>
      <c r="L25" s="13"/>
    </row>
    <row r="26" s="2" customFormat="1" ht="154" customHeight="1" spans="1:12">
      <c r="A26" s="23" t="s">
        <v>558</v>
      </c>
      <c r="B26" s="23"/>
      <c r="C26" s="23"/>
      <c r="D26" s="23"/>
      <c r="E26" s="23"/>
      <c r="F26" s="23"/>
      <c r="G26" s="23"/>
      <c r="H26" s="23"/>
      <c r="I26" s="23"/>
      <c r="J26" s="23"/>
      <c r="K26" s="23"/>
      <c r="L26"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J7" sqref="J7"/>
    </sheetView>
  </sheetViews>
  <sheetFormatPr defaultColWidth="8.08333333333333" defaultRowHeight="14.25"/>
  <cols>
    <col min="1" max="1" width="4.625" style="1" customWidth="1"/>
    <col min="2" max="2" width="9" style="1" customWidth="1"/>
    <col min="3" max="3" width="20.1666666666667" style="1" customWidth="1"/>
    <col min="4" max="4" width="12.25" style="1" customWidth="1"/>
    <col min="5" max="7" width="9.375" style="1" customWidth="1"/>
    <col min="8" max="8" width="17.5833333333333" style="1" customWidth="1"/>
    <col min="9" max="9" width="12.5" style="1" customWidth="1"/>
    <col min="10" max="10" width="14" style="1" customWidth="1"/>
    <col min="11" max="11" width="8.375" style="1" customWidth="1"/>
    <col min="12" max="12" width="5.375" style="1" customWidth="1"/>
    <col min="13"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559</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560</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0</v>
      </c>
      <c r="E7" s="12"/>
      <c r="F7" s="12">
        <v>0.84</v>
      </c>
      <c r="G7" s="12"/>
      <c r="H7" s="12">
        <v>0.84</v>
      </c>
      <c r="I7" s="24">
        <v>20</v>
      </c>
      <c r="J7" s="24">
        <v>100</v>
      </c>
      <c r="K7" s="25">
        <v>20</v>
      </c>
      <c r="L7" s="26" t="s">
        <v>509</v>
      </c>
    </row>
    <row r="8" s="2" customFormat="1" ht="30" customHeight="1" spans="1:12">
      <c r="A8" s="10"/>
      <c r="B8" s="10"/>
      <c r="C8" s="11" t="s">
        <v>510</v>
      </c>
      <c r="D8" s="12">
        <v>0</v>
      </c>
      <c r="E8" s="12"/>
      <c r="F8" s="12">
        <v>0.84</v>
      </c>
      <c r="G8" s="12"/>
      <c r="H8" s="12">
        <v>0.84</v>
      </c>
      <c r="I8" s="10"/>
      <c r="J8" s="24">
        <v>100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0</v>
      </c>
      <c r="E10" s="12"/>
      <c r="F10" s="12">
        <v>0</v>
      </c>
      <c r="G10" s="12"/>
      <c r="H10" s="12">
        <v>0</v>
      </c>
      <c r="I10" s="10"/>
      <c r="J10" s="24">
        <v>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66.65" customHeight="1" spans="1:15">
      <c r="A12" s="13"/>
      <c r="B12" s="14" t="s">
        <v>561</v>
      </c>
      <c r="C12" s="14"/>
      <c r="D12" s="14"/>
      <c r="E12" s="14"/>
      <c r="F12" s="14"/>
      <c r="G12" s="14"/>
      <c r="H12" s="14" t="s">
        <v>562</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563</v>
      </c>
      <c r="E18" s="21" t="s">
        <v>538</v>
      </c>
      <c r="F18" s="21" t="s">
        <v>11</v>
      </c>
      <c r="G18" s="21" t="s">
        <v>564</v>
      </c>
      <c r="H18" s="21" t="s">
        <v>11</v>
      </c>
      <c r="I18" s="34">
        <v>20</v>
      </c>
      <c r="J18" s="34">
        <v>20</v>
      </c>
      <c r="K18" s="35" t="s">
        <v>535</v>
      </c>
      <c r="L18" s="22"/>
    </row>
    <row r="19" s="1" customFormat="1" ht="38" customHeight="1" spans="1:12">
      <c r="A19" s="21" t="s">
        <v>530</v>
      </c>
      <c r="B19" s="22"/>
      <c r="C19" s="21" t="s">
        <v>536</v>
      </c>
      <c r="D19" s="21" t="s">
        <v>565</v>
      </c>
      <c r="E19" s="21" t="s">
        <v>533</v>
      </c>
      <c r="F19" s="21" t="s">
        <v>539</v>
      </c>
      <c r="G19" s="21" t="s">
        <v>540</v>
      </c>
      <c r="H19" s="21" t="s">
        <v>539</v>
      </c>
      <c r="I19" s="34">
        <v>20</v>
      </c>
      <c r="J19" s="34">
        <v>20</v>
      </c>
      <c r="K19" s="35" t="s">
        <v>535</v>
      </c>
      <c r="L19" s="22"/>
    </row>
    <row r="20" s="1" customFormat="1" ht="38" customHeight="1" spans="1:12">
      <c r="A20" s="21" t="s">
        <v>541</v>
      </c>
      <c r="B20" s="22"/>
      <c r="C20" s="21" t="s">
        <v>542</v>
      </c>
      <c r="D20" s="21" t="s">
        <v>566</v>
      </c>
      <c r="E20" s="21" t="s">
        <v>533</v>
      </c>
      <c r="F20" s="21" t="s">
        <v>567</v>
      </c>
      <c r="G20" s="21" t="s">
        <v>545</v>
      </c>
      <c r="H20" s="21" t="s">
        <v>539</v>
      </c>
      <c r="I20" s="34">
        <v>20</v>
      </c>
      <c r="J20" s="34">
        <v>20</v>
      </c>
      <c r="K20" s="35" t="s">
        <v>535</v>
      </c>
      <c r="L20" s="22"/>
    </row>
    <row r="21" s="1" customFormat="1" ht="38" customHeight="1" spans="1:12">
      <c r="A21" s="21" t="s">
        <v>541</v>
      </c>
      <c r="B21" s="22"/>
      <c r="C21" s="21" t="s">
        <v>546</v>
      </c>
      <c r="D21" s="21" t="s">
        <v>568</v>
      </c>
      <c r="E21" s="21" t="s">
        <v>533</v>
      </c>
      <c r="F21" s="21" t="s">
        <v>569</v>
      </c>
      <c r="G21" s="21" t="s">
        <v>545</v>
      </c>
      <c r="H21" s="21" t="s">
        <v>539</v>
      </c>
      <c r="I21" s="34">
        <v>10</v>
      </c>
      <c r="J21" s="34">
        <v>10</v>
      </c>
      <c r="K21" s="35" t="s">
        <v>535</v>
      </c>
      <c r="L21" s="22"/>
    </row>
    <row r="22" s="1" customFormat="1" ht="38" customHeight="1" spans="1:12">
      <c r="A22" s="21" t="s">
        <v>549</v>
      </c>
      <c r="B22" s="22"/>
      <c r="C22" s="21" t="s">
        <v>550</v>
      </c>
      <c r="D22" s="21" t="s">
        <v>550</v>
      </c>
      <c r="E22" s="21" t="s">
        <v>538</v>
      </c>
      <c r="F22" s="21" t="s">
        <v>570</v>
      </c>
      <c r="G22" s="21" t="s">
        <v>540</v>
      </c>
      <c r="H22" s="21" t="s">
        <v>539</v>
      </c>
      <c r="I22" s="34">
        <v>10</v>
      </c>
      <c r="J22" s="34">
        <v>10</v>
      </c>
      <c r="K22" s="35" t="s">
        <v>535</v>
      </c>
      <c r="L22" s="22"/>
    </row>
    <row r="23" s="3" customFormat="1" ht="67" customHeight="1" spans="1:12">
      <c r="A23" s="13" t="s">
        <v>552</v>
      </c>
      <c r="B23" s="13"/>
      <c r="C23" s="13"/>
      <c r="D23" s="14" t="s">
        <v>535</v>
      </c>
      <c r="E23" s="14"/>
      <c r="F23" s="14"/>
      <c r="G23" s="14"/>
      <c r="H23" s="14"/>
      <c r="I23" s="14"/>
      <c r="J23" s="14"/>
      <c r="K23" s="14"/>
      <c r="L23" s="14"/>
    </row>
    <row r="24" s="3" customFormat="1" ht="30" customHeight="1" spans="1:12">
      <c r="A24" s="7" t="s">
        <v>553</v>
      </c>
      <c r="B24" s="7"/>
      <c r="C24" s="7"/>
      <c r="D24" s="7"/>
      <c r="E24" s="7"/>
      <c r="F24" s="7"/>
      <c r="G24" s="7"/>
      <c r="H24" s="7"/>
      <c r="I24" s="13" t="s">
        <v>554</v>
      </c>
      <c r="J24" s="13" t="s">
        <v>555</v>
      </c>
      <c r="K24" s="13" t="s">
        <v>556</v>
      </c>
      <c r="L24" s="13"/>
    </row>
    <row r="25" s="2" customFormat="1" ht="35" customHeight="1" spans="1:12">
      <c r="A25" s="7"/>
      <c r="B25" s="7"/>
      <c r="C25" s="7"/>
      <c r="D25" s="7"/>
      <c r="E25" s="7"/>
      <c r="F25" s="7"/>
      <c r="G25" s="7"/>
      <c r="H25" s="7"/>
      <c r="I25" s="24">
        <v>100</v>
      </c>
      <c r="J25" s="24">
        <v>100</v>
      </c>
      <c r="K25" s="13" t="s">
        <v>557</v>
      </c>
      <c r="L25" s="13"/>
    </row>
    <row r="26" s="2" customFormat="1" ht="154" customHeight="1" spans="1:12">
      <c r="A26" s="23" t="s">
        <v>558</v>
      </c>
      <c r="B26" s="23"/>
      <c r="C26" s="23"/>
      <c r="D26" s="23"/>
      <c r="E26" s="23"/>
      <c r="F26" s="23"/>
      <c r="G26" s="23"/>
      <c r="H26" s="23"/>
      <c r="I26" s="23"/>
      <c r="J26" s="23"/>
      <c r="K26" s="23"/>
      <c r="L26"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5" sqref="H15:L15"/>
    </sheetView>
  </sheetViews>
  <sheetFormatPr defaultColWidth="8.08333333333333" defaultRowHeight="14.25"/>
  <cols>
    <col min="1" max="1" width="4.625" style="1" customWidth="1"/>
    <col min="2" max="2" width="8.83333333333333" style="1" customWidth="1"/>
    <col min="3" max="3" width="20.1666666666667" style="1" customWidth="1"/>
    <col min="4" max="4" width="14.5833333333333" style="1" customWidth="1"/>
    <col min="5" max="5" width="16.3333333333333" style="1" customWidth="1"/>
    <col min="6" max="6" width="9.375" style="1" customWidth="1"/>
    <col min="7" max="7" width="12.6666666666667" style="1" customWidth="1"/>
    <col min="8" max="8" width="17.5833333333333" style="1" customWidth="1"/>
    <col min="9" max="9" width="12.5" style="1" customWidth="1"/>
    <col min="10" max="10" width="14" style="1" customWidth="1"/>
    <col min="11" max="11" width="8.375" style="1" customWidth="1"/>
    <col min="12" max="12" width="5.375" style="1" customWidth="1"/>
    <col min="13"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571</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572</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0</v>
      </c>
      <c r="E7" s="12"/>
      <c r="F7" s="12">
        <v>2.83</v>
      </c>
      <c r="G7" s="12"/>
      <c r="H7" s="12">
        <v>2.83</v>
      </c>
      <c r="I7" s="24">
        <v>20</v>
      </c>
      <c r="J7" s="24">
        <v>100</v>
      </c>
      <c r="K7" s="25">
        <v>20</v>
      </c>
      <c r="L7" s="26" t="s">
        <v>509</v>
      </c>
    </row>
    <row r="8" s="2" customFormat="1" ht="30" customHeight="1" spans="1:12">
      <c r="A8" s="10"/>
      <c r="B8" s="10"/>
      <c r="C8" s="11" t="s">
        <v>510</v>
      </c>
      <c r="D8" s="12">
        <v>0</v>
      </c>
      <c r="E8" s="12"/>
      <c r="F8" s="12">
        <v>2.83</v>
      </c>
      <c r="G8" s="12"/>
      <c r="H8" s="12">
        <v>2.83</v>
      </c>
      <c r="I8" s="10"/>
      <c r="J8" s="24">
        <v>100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0</v>
      </c>
      <c r="E10" s="12"/>
      <c r="F10" s="12">
        <v>0</v>
      </c>
      <c r="G10" s="12"/>
      <c r="H10" s="12">
        <v>0</v>
      </c>
      <c r="I10" s="10"/>
      <c r="J10" s="24">
        <v>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66.65" customHeight="1" spans="1:15">
      <c r="A12" s="13"/>
      <c r="B12" s="14" t="s">
        <v>573</v>
      </c>
      <c r="C12" s="14"/>
      <c r="D12" s="14"/>
      <c r="E12" s="14"/>
      <c r="F12" s="14"/>
      <c r="G12" s="14"/>
      <c r="H12" s="14" t="s">
        <v>574</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575</v>
      </c>
      <c r="E18" s="21" t="s">
        <v>533</v>
      </c>
      <c r="F18" s="21" t="s">
        <v>576</v>
      </c>
      <c r="G18" s="21" t="s">
        <v>564</v>
      </c>
      <c r="H18" s="21" t="s">
        <v>11</v>
      </c>
      <c r="I18" s="34">
        <v>20</v>
      </c>
      <c r="J18" s="34">
        <v>20</v>
      </c>
      <c r="K18" s="35" t="s">
        <v>535</v>
      </c>
      <c r="L18" s="22"/>
    </row>
    <row r="19" s="1" customFormat="1" ht="38" customHeight="1" spans="1:12">
      <c r="A19" s="21" t="s">
        <v>530</v>
      </c>
      <c r="B19" s="22"/>
      <c r="C19" s="21" t="s">
        <v>536</v>
      </c>
      <c r="D19" s="21" t="s">
        <v>577</v>
      </c>
      <c r="E19" s="21" t="s">
        <v>538</v>
      </c>
      <c r="F19" s="21" t="s">
        <v>195</v>
      </c>
      <c r="G19" s="21" t="s">
        <v>540</v>
      </c>
      <c r="H19" s="21" t="s">
        <v>578</v>
      </c>
      <c r="I19" s="34">
        <v>10</v>
      </c>
      <c r="J19" s="34">
        <v>10</v>
      </c>
      <c r="K19" s="35" t="s">
        <v>535</v>
      </c>
      <c r="L19" s="22"/>
    </row>
    <row r="20" s="1" customFormat="1" ht="38" customHeight="1" spans="1:12">
      <c r="A20" s="21" t="s">
        <v>530</v>
      </c>
      <c r="B20" s="22"/>
      <c r="C20" s="21" t="s">
        <v>579</v>
      </c>
      <c r="D20" s="21" t="s">
        <v>580</v>
      </c>
      <c r="E20" s="21" t="s">
        <v>533</v>
      </c>
      <c r="F20" s="21" t="s">
        <v>539</v>
      </c>
      <c r="G20" s="21" t="s">
        <v>540</v>
      </c>
      <c r="H20" s="21" t="s">
        <v>539</v>
      </c>
      <c r="I20" s="34">
        <v>10</v>
      </c>
      <c r="J20" s="34">
        <v>10</v>
      </c>
      <c r="K20" s="35" t="s">
        <v>535</v>
      </c>
      <c r="L20" s="22"/>
    </row>
    <row r="21" s="1" customFormat="1" ht="38" customHeight="1" spans="1:12">
      <c r="A21" s="21" t="s">
        <v>541</v>
      </c>
      <c r="B21" s="22"/>
      <c r="C21" s="21" t="s">
        <v>542</v>
      </c>
      <c r="D21" s="21" t="s">
        <v>581</v>
      </c>
      <c r="E21" s="21" t="s">
        <v>533</v>
      </c>
      <c r="F21" s="21" t="s">
        <v>582</v>
      </c>
      <c r="G21" s="21" t="s">
        <v>545</v>
      </c>
      <c r="H21" s="21" t="s">
        <v>539</v>
      </c>
      <c r="I21" s="34">
        <v>30</v>
      </c>
      <c r="J21" s="34">
        <v>30</v>
      </c>
      <c r="K21" s="35" t="s">
        <v>535</v>
      </c>
      <c r="L21" s="22"/>
    </row>
    <row r="22" s="1" customFormat="1" ht="38" customHeight="1" spans="1:12">
      <c r="A22" s="21" t="s">
        <v>549</v>
      </c>
      <c r="B22" s="22"/>
      <c r="C22" s="21" t="s">
        <v>550</v>
      </c>
      <c r="D22" s="21" t="s">
        <v>550</v>
      </c>
      <c r="E22" s="21" t="s">
        <v>538</v>
      </c>
      <c r="F22" s="21" t="s">
        <v>570</v>
      </c>
      <c r="G22" s="21" t="s">
        <v>540</v>
      </c>
      <c r="H22" s="21" t="s">
        <v>539</v>
      </c>
      <c r="I22" s="34">
        <v>10</v>
      </c>
      <c r="J22" s="34">
        <v>10</v>
      </c>
      <c r="K22" s="35" t="s">
        <v>535</v>
      </c>
      <c r="L22" s="22"/>
    </row>
    <row r="23" s="3" customFormat="1" ht="67" customHeight="1" spans="1:12">
      <c r="A23" s="13" t="s">
        <v>552</v>
      </c>
      <c r="B23" s="13"/>
      <c r="C23" s="13"/>
      <c r="D23" s="14" t="s">
        <v>535</v>
      </c>
      <c r="E23" s="14"/>
      <c r="F23" s="14"/>
      <c r="G23" s="14"/>
      <c r="H23" s="14"/>
      <c r="I23" s="14"/>
      <c r="J23" s="14"/>
      <c r="K23" s="14"/>
      <c r="L23" s="14"/>
    </row>
    <row r="24" s="3" customFormat="1" ht="30" customHeight="1" spans="1:12">
      <c r="A24" s="7" t="s">
        <v>553</v>
      </c>
      <c r="B24" s="7"/>
      <c r="C24" s="7"/>
      <c r="D24" s="7"/>
      <c r="E24" s="7"/>
      <c r="F24" s="7"/>
      <c r="G24" s="7"/>
      <c r="H24" s="7"/>
      <c r="I24" s="13" t="s">
        <v>554</v>
      </c>
      <c r="J24" s="13" t="s">
        <v>555</v>
      </c>
      <c r="K24" s="13" t="s">
        <v>556</v>
      </c>
      <c r="L24" s="13"/>
    </row>
    <row r="25" s="2" customFormat="1" ht="35" customHeight="1" spans="1:12">
      <c r="A25" s="7"/>
      <c r="B25" s="7"/>
      <c r="C25" s="7"/>
      <c r="D25" s="7"/>
      <c r="E25" s="7"/>
      <c r="F25" s="7"/>
      <c r="G25" s="7"/>
      <c r="H25" s="7"/>
      <c r="I25" s="24">
        <v>100</v>
      </c>
      <c r="J25" s="24">
        <v>100</v>
      </c>
      <c r="K25" s="13" t="s">
        <v>557</v>
      </c>
      <c r="L25" s="13"/>
    </row>
    <row r="26" s="2" customFormat="1" ht="154" customHeight="1" spans="1:12">
      <c r="A26" s="23" t="s">
        <v>558</v>
      </c>
      <c r="B26" s="23"/>
      <c r="C26" s="23"/>
      <c r="D26" s="23"/>
      <c r="E26" s="23"/>
      <c r="F26" s="23"/>
      <c r="G26" s="23"/>
      <c r="H26" s="23"/>
      <c r="I26" s="23"/>
      <c r="J26" s="23"/>
      <c r="K26" s="23"/>
      <c r="L26"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J13" sqref="J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7.375" style="1" customWidth="1"/>
    <col min="7" max="7" width="12.6666666666667" style="1" customWidth="1"/>
    <col min="8" max="8" width="17.5833333333333" style="1" customWidth="1"/>
    <col min="9" max="9" width="12.5" style="1" customWidth="1"/>
    <col min="10" max="10" width="14" style="1" customWidth="1"/>
    <col min="11" max="11" width="8.375" style="1" customWidth="1"/>
    <col min="12" max="12" width="5.375" style="1" customWidth="1"/>
    <col min="13"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583</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584</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0</v>
      </c>
      <c r="E7" s="12"/>
      <c r="F7" s="12">
        <v>2.32</v>
      </c>
      <c r="G7" s="12"/>
      <c r="H7" s="12">
        <v>2.32</v>
      </c>
      <c r="I7" s="24">
        <v>20</v>
      </c>
      <c r="J7" s="24">
        <v>100</v>
      </c>
      <c r="K7" s="25">
        <v>20</v>
      </c>
      <c r="L7" s="26" t="s">
        <v>509</v>
      </c>
    </row>
    <row r="8" s="2" customFormat="1" ht="30" customHeight="1" spans="1:12">
      <c r="A8" s="10"/>
      <c r="B8" s="10"/>
      <c r="C8" s="11" t="s">
        <v>510</v>
      </c>
      <c r="D8" s="12">
        <v>0</v>
      </c>
      <c r="E8" s="12"/>
      <c r="F8" s="12">
        <v>2.32</v>
      </c>
      <c r="G8" s="12"/>
      <c r="H8" s="12">
        <v>2.32</v>
      </c>
      <c r="I8" s="10"/>
      <c r="J8" s="24">
        <v>100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0</v>
      </c>
      <c r="E10" s="12"/>
      <c r="F10" s="12">
        <v>0</v>
      </c>
      <c r="G10" s="12"/>
      <c r="H10" s="12">
        <v>0</v>
      </c>
      <c r="I10" s="10"/>
      <c r="J10" s="24">
        <v>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66.65" customHeight="1" spans="1:15">
      <c r="A12" s="13"/>
      <c r="B12" s="14" t="s">
        <v>585</v>
      </c>
      <c r="C12" s="14"/>
      <c r="D12" s="14"/>
      <c r="E12" s="14"/>
      <c r="F12" s="14"/>
      <c r="G12" s="14"/>
      <c r="H12" s="14" t="s">
        <v>586</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587</v>
      </c>
      <c r="E18" s="21" t="s">
        <v>533</v>
      </c>
      <c r="F18" s="21" t="s">
        <v>539</v>
      </c>
      <c r="G18" s="21" t="s">
        <v>540</v>
      </c>
      <c r="H18" s="21" t="s">
        <v>539</v>
      </c>
      <c r="I18" s="34">
        <v>20</v>
      </c>
      <c r="J18" s="34">
        <v>20</v>
      </c>
      <c r="K18" s="35" t="s">
        <v>535</v>
      </c>
      <c r="L18" s="22"/>
    </row>
    <row r="19" s="1" customFormat="1" ht="38" customHeight="1" spans="1:12">
      <c r="A19" s="21" t="s">
        <v>530</v>
      </c>
      <c r="B19" s="22"/>
      <c r="C19" s="21" t="s">
        <v>536</v>
      </c>
      <c r="D19" s="21" t="s">
        <v>580</v>
      </c>
      <c r="E19" s="21" t="s">
        <v>533</v>
      </c>
      <c r="F19" s="21" t="s">
        <v>539</v>
      </c>
      <c r="G19" s="21" t="s">
        <v>540</v>
      </c>
      <c r="H19" s="21" t="s">
        <v>539</v>
      </c>
      <c r="I19" s="34">
        <v>20</v>
      </c>
      <c r="J19" s="34">
        <v>20</v>
      </c>
      <c r="K19" s="35" t="s">
        <v>535</v>
      </c>
      <c r="L19" s="22"/>
    </row>
    <row r="20" s="1" customFormat="1" ht="38" customHeight="1" spans="1:12">
      <c r="A20" s="21" t="s">
        <v>541</v>
      </c>
      <c r="B20" s="22"/>
      <c r="C20" s="21" t="s">
        <v>542</v>
      </c>
      <c r="D20" s="21" t="s">
        <v>588</v>
      </c>
      <c r="E20" s="21" t="s">
        <v>538</v>
      </c>
      <c r="F20" s="21" t="s">
        <v>589</v>
      </c>
      <c r="G20" s="21" t="s">
        <v>540</v>
      </c>
      <c r="H20" s="21" t="s">
        <v>539</v>
      </c>
      <c r="I20" s="34">
        <v>10</v>
      </c>
      <c r="J20" s="34">
        <v>10</v>
      </c>
      <c r="K20" s="35" t="s">
        <v>535</v>
      </c>
      <c r="L20" s="22"/>
    </row>
    <row r="21" s="1" customFormat="1" ht="38" customHeight="1" spans="1:12">
      <c r="A21" s="21" t="s">
        <v>541</v>
      </c>
      <c r="B21" s="22"/>
      <c r="C21" s="21" t="s">
        <v>542</v>
      </c>
      <c r="D21" s="21" t="s">
        <v>590</v>
      </c>
      <c r="E21" s="21" t="s">
        <v>538</v>
      </c>
      <c r="F21" s="21" t="s">
        <v>591</v>
      </c>
      <c r="G21" s="21" t="s">
        <v>540</v>
      </c>
      <c r="H21" s="21" t="s">
        <v>539</v>
      </c>
      <c r="I21" s="34">
        <v>10</v>
      </c>
      <c r="J21" s="34">
        <v>10</v>
      </c>
      <c r="K21" s="35" t="s">
        <v>535</v>
      </c>
      <c r="L21" s="22"/>
    </row>
    <row r="22" s="1" customFormat="1" ht="38" customHeight="1" spans="1:12">
      <c r="A22" s="21" t="s">
        <v>541</v>
      </c>
      <c r="B22" s="22"/>
      <c r="C22" s="21" t="s">
        <v>546</v>
      </c>
      <c r="D22" s="21" t="s">
        <v>592</v>
      </c>
      <c r="E22" s="21" t="s">
        <v>533</v>
      </c>
      <c r="F22" s="21" t="s">
        <v>593</v>
      </c>
      <c r="G22" s="21" t="s">
        <v>545</v>
      </c>
      <c r="H22" s="21" t="s">
        <v>539</v>
      </c>
      <c r="I22" s="34">
        <v>10</v>
      </c>
      <c r="J22" s="34">
        <v>10</v>
      </c>
      <c r="K22" s="35" t="s">
        <v>535</v>
      </c>
      <c r="L22" s="22"/>
    </row>
    <row r="23" s="1" customFormat="1" ht="38" customHeight="1" spans="1:12">
      <c r="A23" s="21" t="s">
        <v>549</v>
      </c>
      <c r="B23" s="22"/>
      <c r="C23" s="21" t="s">
        <v>550</v>
      </c>
      <c r="D23" s="21" t="s">
        <v>594</v>
      </c>
      <c r="E23" s="21" t="s">
        <v>538</v>
      </c>
      <c r="F23" s="21" t="s">
        <v>570</v>
      </c>
      <c r="G23" s="21" t="s">
        <v>540</v>
      </c>
      <c r="H23" s="21" t="s">
        <v>539</v>
      </c>
      <c r="I23" s="34">
        <v>10</v>
      </c>
      <c r="J23" s="34">
        <v>10</v>
      </c>
      <c r="K23" s="35" t="s">
        <v>535</v>
      </c>
      <c r="L23" s="22"/>
    </row>
    <row r="24" s="3" customFormat="1" ht="67" customHeight="1" spans="1:12">
      <c r="A24" s="13" t="s">
        <v>552</v>
      </c>
      <c r="B24" s="13"/>
      <c r="C24" s="13"/>
      <c r="D24" s="14" t="s">
        <v>535</v>
      </c>
      <c r="E24" s="14"/>
      <c r="F24" s="14"/>
      <c r="G24" s="14"/>
      <c r="H24" s="14"/>
      <c r="I24" s="14"/>
      <c r="J24" s="14"/>
      <c r="K24" s="14"/>
      <c r="L24" s="14"/>
    </row>
    <row r="25" s="3" customFormat="1" ht="30" customHeight="1" spans="1:12">
      <c r="A25" s="7" t="s">
        <v>553</v>
      </c>
      <c r="B25" s="7"/>
      <c r="C25" s="7"/>
      <c r="D25" s="7"/>
      <c r="E25" s="7"/>
      <c r="F25" s="7"/>
      <c r="G25" s="7"/>
      <c r="H25" s="7"/>
      <c r="I25" s="13" t="s">
        <v>554</v>
      </c>
      <c r="J25" s="13" t="s">
        <v>555</v>
      </c>
      <c r="K25" s="13" t="s">
        <v>556</v>
      </c>
      <c r="L25" s="13"/>
    </row>
    <row r="26" s="2" customFormat="1" ht="35" customHeight="1" spans="1:12">
      <c r="A26" s="7"/>
      <c r="B26" s="7"/>
      <c r="C26" s="7"/>
      <c r="D26" s="7"/>
      <c r="E26" s="7"/>
      <c r="F26" s="7"/>
      <c r="G26" s="7"/>
      <c r="H26" s="7"/>
      <c r="I26" s="24">
        <v>100</v>
      </c>
      <c r="J26" s="24">
        <v>100</v>
      </c>
      <c r="K26" s="13" t="s">
        <v>557</v>
      </c>
      <c r="L26" s="13"/>
    </row>
    <row r="27" s="2" customFormat="1" ht="154" customHeight="1" spans="1:12">
      <c r="A27" s="23" t="s">
        <v>558</v>
      </c>
      <c r="B27" s="23"/>
      <c r="C27" s="23"/>
      <c r="D27" s="23"/>
      <c r="E27" s="23"/>
      <c r="F27" s="23"/>
      <c r="G27" s="23"/>
      <c r="H27" s="23"/>
      <c r="I27" s="23"/>
      <c r="J27" s="23"/>
      <c r="K27" s="23"/>
      <c r="L27" s="23"/>
    </row>
  </sheetData>
  <mergeCells count="53">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6" width="9.375" style="1" customWidth="1"/>
    <col min="7" max="7" width="12.6666666666667" style="1" customWidth="1"/>
    <col min="8" max="8" width="17.5833333333333" style="1" customWidth="1"/>
    <col min="9" max="9" width="12.5" style="1" customWidth="1"/>
    <col min="10" max="10" width="14" style="1" customWidth="1"/>
    <col min="11" max="11" width="8.375" style="1" customWidth="1"/>
    <col min="12" max="12" width="5.375" style="1" customWidth="1"/>
    <col min="13"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595</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596</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0</v>
      </c>
      <c r="E7" s="12"/>
      <c r="F7" s="12">
        <v>0.82</v>
      </c>
      <c r="G7" s="12"/>
      <c r="H7" s="12">
        <v>0.82</v>
      </c>
      <c r="I7" s="24">
        <v>20</v>
      </c>
      <c r="J7" s="24">
        <v>100</v>
      </c>
      <c r="K7" s="25">
        <v>20</v>
      </c>
      <c r="L7" s="26" t="s">
        <v>509</v>
      </c>
    </row>
    <row r="8" s="2" customFormat="1" ht="30" customHeight="1" spans="1:12">
      <c r="A8" s="10"/>
      <c r="B8" s="10"/>
      <c r="C8" s="11" t="s">
        <v>510</v>
      </c>
      <c r="D8" s="12">
        <v>0</v>
      </c>
      <c r="E8" s="12"/>
      <c r="F8" s="12">
        <v>0.82</v>
      </c>
      <c r="G8" s="12"/>
      <c r="H8" s="12">
        <v>0.82</v>
      </c>
      <c r="I8" s="10"/>
      <c r="J8" s="24">
        <v>100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0</v>
      </c>
      <c r="E10" s="12"/>
      <c r="F10" s="12">
        <v>0</v>
      </c>
      <c r="G10" s="12"/>
      <c r="H10" s="12">
        <v>0</v>
      </c>
      <c r="I10" s="10"/>
      <c r="J10" s="24">
        <v>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162" customHeight="1" spans="1:15">
      <c r="A12" s="13"/>
      <c r="B12" s="14" t="s">
        <v>597</v>
      </c>
      <c r="C12" s="14"/>
      <c r="D12" s="14"/>
      <c r="E12" s="14"/>
      <c r="F12" s="14"/>
      <c r="G12" s="14"/>
      <c r="H12" s="14" t="s">
        <v>598</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599</v>
      </c>
      <c r="E18" s="21" t="s">
        <v>538</v>
      </c>
      <c r="F18" s="21" t="s">
        <v>551</v>
      </c>
      <c r="G18" s="21" t="s">
        <v>540</v>
      </c>
      <c r="H18" s="21" t="s">
        <v>591</v>
      </c>
      <c r="I18" s="34">
        <v>5</v>
      </c>
      <c r="J18" s="34">
        <v>5</v>
      </c>
      <c r="K18" s="35" t="s">
        <v>535</v>
      </c>
      <c r="L18" s="22"/>
    </row>
    <row r="19" s="1" customFormat="1" ht="38" customHeight="1" spans="1:12">
      <c r="A19" s="21" t="s">
        <v>530</v>
      </c>
      <c r="B19" s="22"/>
      <c r="C19" s="21" t="s">
        <v>531</v>
      </c>
      <c r="D19" s="21" t="s">
        <v>600</v>
      </c>
      <c r="E19" s="21" t="s">
        <v>538</v>
      </c>
      <c r="F19" s="21" t="s">
        <v>591</v>
      </c>
      <c r="G19" s="21" t="s">
        <v>540</v>
      </c>
      <c r="H19" s="21" t="s">
        <v>591</v>
      </c>
      <c r="I19" s="34">
        <v>5</v>
      </c>
      <c r="J19" s="34">
        <v>5</v>
      </c>
      <c r="K19" s="35" t="s">
        <v>535</v>
      </c>
      <c r="L19" s="22"/>
    </row>
    <row r="20" s="1" customFormat="1" ht="38" customHeight="1" spans="1:12">
      <c r="A20" s="21" t="s">
        <v>530</v>
      </c>
      <c r="B20" s="22"/>
      <c r="C20" s="21" t="s">
        <v>531</v>
      </c>
      <c r="D20" s="21" t="s">
        <v>601</v>
      </c>
      <c r="E20" s="21" t="s">
        <v>538</v>
      </c>
      <c r="F20" s="21" t="s">
        <v>602</v>
      </c>
      <c r="G20" s="21" t="s">
        <v>540</v>
      </c>
      <c r="H20" s="21" t="s">
        <v>570</v>
      </c>
      <c r="I20" s="34">
        <v>5</v>
      </c>
      <c r="J20" s="34">
        <v>5</v>
      </c>
      <c r="K20" s="35" t="s">
        <v>535</v>
      </c>
      <c r="L20" s="22"/>
    </row>
    <row r="21" s="1" customFormat="1" ht="38" customHeight="1" spans="1:12">
      <c r="A21" s="21" t="s">
        <v>530</v>
      </c>
      <c r="B21" s="22"/>
      <c r="C21" s="21" t="s">
        <v>531</v>
      </c>
      <c r="D21" s="21" t="s">
        <v>603</v>
      </c>
      <c r="E21" s="21" t="s">
        <v>538</v>
      </c>
      <c r="F21" s="21" t="s">
        <v>111</v>
      </c>
      <c r="G21" s="21" t="s">
        <v>540</v>
      </c>
      <c r="H21" s="21" t="s">
        <v>570</v>
      </c>
      <c r="I21" s="34">
        <v>5</v>
      </c>
      <c r="J21" s="34">
        <v>5</v>
      </c>
      <c r="K21" s="35" t="s">
        <v>535</v>
      </c>
      <c r="L21" s="22"/>
    </row>
    <row r="22" s="1" customFormat="1" ht="38" customHeight="1" spans="1:12">
      <c r="A22" s="21" t="s">
        <v>530</v>
      </c>
      <c r="B22" s="22"/>
      <c r="C22" s="21" t="s">
        <v>531</v>
      </c>
      <c r="D22" s="21" t="s">
        <v>604</v>
      </c>
      <c r="E22" s="21" t="s">
        <v>538</v>
      </c>
      <c r="F22" s="21" t="s">
        <v>591</v>
      </c>
      <c r="G22" s="21" t="s">
        <v>540</v>
      </c>
      <c r="H22" s="21" t="s">
        <v>591</v>
      </c>
      <c r="I22" s="34">
        <v>5</v>
      </c>
      <c r="J22" s="34">
        <v>5</v>
      </c>
      <c r="K22" s="35" t="s">
        <v>535</v>
      </c>
      <c r="L22" s="22"/>
    </row>
    <row r="23" s="1" customFormat="1" ht="38" customHeight="1" spans="1:12">
      <c r="A23" s="21" t="s">
        <v>530</v>
      </c>
      <c r="B23" s="22"/>
      <c r="C23" s="21" t="s">
        <v>536</v>
      </c>
      <c r="D23" s="21" t="s">
        <v>605</v>
      </c>
      <c r="E23" s="21" t="s">
        <v>538</v>
      </c>
      <c r="F23" s="21" t="s">
        <v>606</v>
      </c>
      <c r="G23" s="21" t="s">
        <v>540</v>
      </c>
      <c r="H23" s="21" t="s">
        <v>570</v>
      </c>
      <c r="I23" s="34">
        <v>5</v>
      </c>
      <c r="J23" s="34">
        <v>5</v>
      </c>
      <c r="K23" s="35" t="s">
        <v>535</v>
      </c>
      <c r="L23" s="22"/>
    </row>
    <row r="24" s="1" customFormat="1" ht="38" customHeight="1" spans="1:12">
      <c r="A24" s="21" t="s">
        <v>530</v>
      </c>
      <c r="B24" s="22"/>
      <c r="C24" s="21" t="s">
        <v>536</v>
      </c>
      <c r="D24" s="21" t="s">
        <v>577</v>
      </c>
      <c r="E24" s="21" t="s">
        <v>538</v>
      </c>
      <c r="F24" s="21" t="s">
        <v>606</v>
      </c>
      <c r="G24" s="21" t="s">
        <v>540</v>
      </c>
      <c r="H24" s="21" t="s">
        <v>570</v>
      </c>
      <c r="I24" s="34">
        <v>3</v>
      </c>
      <c r="J24" s="34">
        <v>3</v>
      </c>
      <c r="K24" s="35" t="s">
        <v>535</v>
      </c>
      <c r="L24" s="22"/>
    </row>
    <row r="25" s="1" customFormat="1" ht="38" customHeight="1" spans="1:12">
      <c r="A25" s="21" t="s">
        <v>530</v>
      </c>
      <c r="B25" s="22"/>
      <c r="C25" s="21" t="s">
        <v>536</v>
      </c>
      <c r="D25" s="21" t="s">
        <v>607</v>
      </c>
      <c r="E25" s="21" t="s">
        <v>538</v>
      </c>
      <c r="F25" s="21" t="s">
        <v>606</v>
      </c>
      <c r="G25" s="21" t="s">
        <v>540</v>
      </c>
      <c r="H25" s="21" t="s">
        <v>570</v>
      </c>
      <c r="I25" s="34">
        <v>2</v>
      </c>
      <c r="J25" s="34">
        <v>2</v>
      </c>
      <c r="K25" s="35" t="s">
        <v>535</v>
      </c>
      <c r="L25" s="22"/>
    </row>
    <row r="26" s="1" customFormat="1" ht="38" customHeight="1" spans="1:12">
      <c r="A26" s="21" t="s">
        <v>530</v>
      </c>
      <c r="B26" s="22"/>
      <c r="C26" s="21" t="s">
        <v>579</v>
      </c>
      <c r="D26" s="21" t="s">
        <v>608</v>
      </c>
      <c r="E26" s="21" t="s">
        <v>533</v>
      </c>
      <c r="F26" s="21" t="s">
        <v>539</v>
      </c>
      <c r="G26" s="21" t="s">
        <v>540</v>
      </c>
      <c r="H26" s="21" t="s">
        <v>539</v>
      </c>
      <c r="I26" s="34">
        <v>5</v>
      </c>
      <c r="J26" s="34">
        <v>5</v>
      </c>
      <c r="K26" s="35" t="s">
        <v>535</v>
      </c>
      <c r="L26" s="22"/>
    </row>
    <row r="27" s="1" customFormat="1" ht="38" customHeight="1" spans="1:12">
      <c r="A27" s="21" t="s">
        <v>541</v>
      </c>
      <c r="B27" s="22"/>
      <c r="C27" s="21" t="s">
        <v>542</v>
      </c>
      <c r="D27" s="21" t="s">
        <v>609</v>
      </c>
      <c r="E27" s="21" t="s">
        <v>533</v>
      </c>
      <c r="F27" s="21" t="s">
        <v>582</v>
      </c>
      <c r="G27" s="21" t="s">
        <v>545</v>
      </c>
      <c r="H27" s="21" t="s">
        <v>539</v>
      </c>
      <c r="I27" s="34">
        <v>10</v>
      </c>
      <c r="J27" s="34">
        <v>10</v>
      </c>
      <c r="K27" s="35" t="s">
        <v>535</v>
      </c>
      <c r="L27" s="22"/>
    </row>
    <row r="28" s="1" customFormat="1" ht="38" customHeight="1" spans="1:12">
      <c r="A28" s="21" t="s">
        <v>541</v>
      </c>
      <c r="B28" s="22"/>
      <c r="C28" s="21" t="s">
        <v>542</v>
      </c>
      <c r="D28" s="21" t="s">
        <v>610</v>
      </c>
      <c r="E28" s="21" t="s">
        <v>538</v>
      </c>
      <c r="F28" s="21" t="s">
        <v>570</v>
      </c>
      <c r="G28" s="21" t="s">
        <v>540</v>
      </c>
      <c r="H28" s="21" t="s">
        <v>539</v>
      </c>
      <c r="I28" s="34">
        <v>10</v>
      </c>
      <c r="J28" s="34">
        <v>10</v>
      </c>
      <c r="K28" s="35" t="s">
        <v>535</v>
      </c>
      <c r="L28" s="22"/>
    </row>
    <row r="29" s="1" customFormat="1" ht="38" customHeight="1" spans="1:12">
      <c r="A29" s="21" t="s">
        <v>541</v>
      </c>
      <c r="B29" s="22"/>
      <c r="C29" s="21" t="s">
        <v>542</v>
      </c>
      <c r="D29" s="21" t="s">
        <v>611</v>
      </c>
      <c r="E29" s="21" t="s">
        <v>533</v>
      </c>
      <c r="F29" s="21" t="s">
        <v>582</v>
      </c>
      <c r="G29" s="21" t="s">
        <v>545</v>
      </c>
      <c r="H29" s="21" t="s">
        <v>539</v>
      </c>
      <c r="I29" s="34">
        <v>5</v>
      </c>
      <c r="J29" s="34">
        <v>5</v>
      </c>
      <c r="K29" s="35" t="s">
        <v>535</v>
      </c>
      <c r="L29" s="22"/>
    </row>
    <row r="30" s="1" customFormat="1" ht="38" customHeight="1" spans="1:12">
      <c r="A30" s="21" t="s">
        <v>541</v>
      </c>
      <c r="B30" s="22"/>
      <c r="C30" s="21" t="s">
        <v>546</v>
      </c>
      <c r="D30" s="21" t="s">
        <v>612</v>
      </c>
      <c r="E30" s="21" t="s">
        <v>533</v>
      </c>
      <c r="F30" s="21" t="s">
        <v>613</v>
      </c>
      <c r="G30" s="21" t="s">
        <v>545</v>
      </c>
      <c r="H30" s="21" t="s">
        <v>539</v>
      </c>
      <c r="I30" s="34">
        <v>5</v>
      </c>
      <c r="J30" s="34">
        <v>5</v>
      </c>
      <c r="K30" s="35" t="s">
        <v>535</v>
      </c>
      <c r="L30" s="22"/>
    </row>
    <row r="31" s="1" customFormat="1" ht="38" customHeight="1" spans="1:12">
      <c r="A31" s="21" t="s">
        <v>549</v>
      </c>
      <c r="B31" s="22"/>
      <c r="C31" s="21" t="s">
        <v>550</v>
      </c>
      <c r="D31" s="21" t="s">
        <v>614</v>
      </c>
      <c r="E31" s="21" t="s">
        <v>538</v>
      </c>
      <c r="F31" s="21" t="s">
        <v>591</v>
      </c>
      <c r="G31" s="21" t="s">
        <v>540</v>
      </c>
      <c r="H31" s="21" t="s">
        <v>539</v>
      </c>
      <c r="I31" s="34">
        <v>10</v>
      </c>
      <c r="J31" s="34">
        <v>10</v>
      </c>
      <c r="K31" s="35" t="s">
        <v>535</v>
      </c>
      <c r="L31" s="22"/>
    </row>
    <row r="32" s="3" customFormat="1" ht="67" customHeight="1" spans="1:12">
      <c r="A32" s="13" t="s">
        <v>552</v>
      </c>
      <c r="B32" s="13"/>
      <c r="C32" s="13"/>
      <c r="D32" s="14" t="s">
        <v>535</v>
      </c>
      <c r="E32" s="14"/>
      <c r="F32" s="14"/>
      <c r="G32" s="14"/>
      <c r="H32" s="14"/>
      <c r="I32" s="14"/>
      <c r="J32" s="14"/>
      <c r="K32" s="14"/>
      <c r="L32" s="14"/>
    </row>
    <row r="33" s="3" customFormat="1" ht="30" customHeight="1" spans="1:12">
      <c r="A33" s="7" t="s">
        <v>553</v>
      </c>
      <c r="B33" s="7"/>
      <c r="C33" s="7"/>
      <c r="D33" s="7"/>
      <c r="E33" s="7"/>
      <c r="F33" s="7"/>
      <c r="G33" s="7"/>
      <c r="H33" s="7"/>
      <c r="I33" s="13" t="s">
        <v>554</v>
      </c>
      <c r="J33" s="13" t="s">
        <v>555</v>
      </c>
      <c r="K33" s="13" t="s">
        <v>556</v>
      </c>
      <c r="L33" s="13"/>
    </row>
    <row r="34" s="2" customFormat="1" ht="35" customHeight="1" spans="1:12">
      <c r="A34" s="7"/>
      <c r="B34" s="7"/>
      <c r="C34" s="7"/>
      <c r="D34" s="7"/>
      <c r="E34" s="7"/>
      <c r="F34" s="7"/>
      <c r="G34" s="7"/>
      <c r="H34" s="7"/>
      <c r="I34" s="24">
        <v>100</v>
      </c>
      <c r="J34" s="24">
        <v>100</v>
      </c>
      <c r="K34" s="13" t="s">
        <v>557</v>
      </c>
      <c r="L34" s="13"/>
    </row>
    <row r="35" s="2" customFormat="1" ht="154" customHeight="1" spans="1:12">
      <c r="A35" s="23" t="s">
        <v>558</v>
      </c>
      <c r="B35" s="23"/>
      <c r="C35" s="23"/>
      <c r="D35" s="23"/>
      <c r="E35" s="23"/>
      <c r="F35" s="23"/>
      <c r="G35" s="23"/>
      <c r="H35" s="23"/>
      <c r="I35" s="23"/>
      <c r="J35" s="23"/>
      <c r="K35" s="23"/>
      <c r="L35" s="23"/>
    </row>
  </sheetData>
  <mergeCells count="69">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7.375" style="1" customWidth="1"/>
    <col min="7" max="7" width="9.375" style="1" customWidth="1"/>
    <col min="8" max="8" width="17.5833333333333" style="1" customWidth="1"/>
    <col min="9" max="9" width="12.5" style="1" customWidth="1"/>
    <col min="10" max="10" width="14" style="1" customWidth="1"/>
    <col min="11" max="11" width="8.375" style="1" customWidth="1"/>
    <col min="12" max="12" width="5.375" style="1" customWidth="1"/>
    <col min="13"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615</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616</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39.32</v>
      </c>
      <c r="E7" s="12"/>
      <c r="F7" s="12">
        <v>1.93</v>
      </c>
      <c r="G7" s="12"/>
      <c r="H7" s="12">
        <v>1.93</v>
      </c>
      <c r="I7" s="24">
        <v>20</v>
      </c>
      <c r="J7" s="24">
        <v>100</v>
      </c>
      <c r="K7" s="25">
        <v>20</v>
      </c>
      <c r="L7" s="26" t="s">
        <v>509</v>
      </c>
    </row>
    <row r="8" s="2" customFormat="1" ht="30" customHeight="1" spans="1:12">
      <c r="A8" s="10"/>
      <c r="B8" s="10"/>
      <c r="C8" s="11" t="s">
        <v>510</v>
      </c>
      <c r="D8" s="12">
        <v>39.32</v>
      </c>
      <c r="E8" s="12"/>
      <c r="F8" s="12">
        <v>1.93</v>
      </c>
      <c r="G8" s="12"/>
      <c r="H8" s="12">
        <v>1.93</v>
      </c>
      <c r="I8" s="10"/>
      <c r="J8" s="24">
        <v>100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0</v>
      </c>
      <c r="E10" s="12"/>
      <c r="F10" s="12">
        <v>0</v>
      </c>
      <c r="G10" s="12"/>
      <c r="H10" s="12">
        <v>0</v>
      </c>
      <c r="I10" s="10"/>
      <c r="J10" s="24">
        <v>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155" customHeight="1" spans="1:15">
      <c r="A12" s="13"/>
      <c r="B12" s="14" t="s">
        <v>617</v>
      </c>
      <c r="C12" s="14"/>
      <c r="D12" s="14"/>
      <c r="E12" s="14"/>
      <c r="F12" s="14"/>
      <c r="G12" s="14"/>
      <c r="H12" s="14" t="s">
        <v>618</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619</v>
      </c>
      <c r="E18" s="21" t="s">
        <v>538</v>
      </c>
      <c r="F18" s="21" t="s">
        <v>539</v>
      </c>
      <c r="G18" s="21" t="s">
        <v>540</v>
      </c>
      <c r="H18" s="21" t="s">
        <v>539</v>
      </c>
      <c r="I18" s="34">
        <v>20</v>
      </c>
      <c r="J18" s="34">
        <v>20</v>
      </c>
      <c r="K18" s="35" t="s">
        <v>535</v>
      </c>
      <c r="L18" s="22"/>
    </row>
    <row r="19" s="1" customFormat="1" ht="38" customHeight="1" spans="1:12">
      <c r="A19" s="21" t="s">
        <v>530</v>
      </c>
      <c r="B19" s="22"/>
      <c r="C19" s="21" t="s">
        <v>536</v>
      </c>
      <c r="D19" s="21" t="s">
        <v>620</v>
      </c>
      <c r="E19" s="21" t="s">
        <v>538</v>
      </c>
      <c r="F19" s="21" t="s">
        <v>539</v>
      </c>
      <c r="G19" s="21" t="s">
        <v>540</v>
      </c>
      <c r="H19" s="21" t="s">
        <v>539</v>
      </c>
      <c r="I19" s="34">
        <v>20</v>
      </c>
      <c r="J19" s="34">
        <v>20</v>
      </c>
      <c r="K19" s="35" t="s">
        <v>535</v>
      </c>
      <c r="L19" s="22"/>
    </row>
    <row r="20" s="1" customFormat="1" ht="38" customHeight="1" spans="1:12">
      <c r="A20" s="21" t="s">
        <v>541</v>
      </c>
      <c r="B20" s="22"/>
      <c r="C20" s="21" t="s">
        <v>542</v>
      </c>
      <c r="D20" s="21" t="s">
        <v>621</v>
      </c>
      <c r="E20" s="21" t="s">
        <v>533</v>
      </c>
      <c r="F20" s="21" t="s">
        <v>622</v>
      </c>
      <c r="G20" s="21" t="s">
        <v>545</v>
      </c>
      <c r="H20" s="21" t="s">
        <v>539</v>
      </c>
      <c r="I20" s="34">
        <v>15</v>
      </c>
      <c r="J20" s="34">
        <v>15</v>
      </c>
      <c r="K20" s="35" t="s">
        <v>535</v>
      </c>
      <c r="L20" s="22"/>
    </row>
    <row r="21" s="1" customFormat="1" ht="38" customHeight="1" spans="1:12">
      <c r="A21" s="21" t="s">
        <v>541</v>
      </c>
      <c r="B21" s="22"/>
      <c r="C21" s="21" t="s">
        <v>542</v>
      </c>
      <c r="D21" s="21" t="s">
        <v>623</v>
      </c>
      <c r="E21" s="21" t="s">
        <v>533</v>
      </c>
      <c r="F21" s="21" t="s">
        <v>551</v>
      </c>
      <c r="G21" s="21" t="s">
        <v>540</v>
      </c>
      <c r="H21" s="21" t="s">
        <v>551</v>
      </c>
      <c r="I21" s="34">
        <v>15</v>
      </c>
      <c r="J21" s="34">
        <v>15</v>
      </c>
      <c r="K21" s="35" t="s">
        <v>535</v>
      </c>
      <c r="L21" s="22"/>
    </row>
    <row r="22" s="1" customFormat="1" ht="38" customHeight="1" spans="1:12">
      <c r="A22" s="21" t="s">
        <v>549</v>
      </c>
      <c r="B22" s="22"/>
      <c r="C22" s="21" t="s">
        <v>550</v>
      </c>
      <c r="D22" s="21" t="s">
        <v>624</v>
      </c>
      <c r="E22" s="21" t="s">
        <v>538</v>
      </c>
      <c r="F22" s="21" t="s">
        <v>551</v>
      </c>
      <c r="G22" s="21" t="s">
        <v>540</v>
      </c>
      <c r="H22" s="21" t="s">
        <v>539</v>
      </c>
      <c r="I22" s="34">
        <v>10</v>
      </c>
      <c r="J22" s="34">
        <v>10</v>
      </c>
      <c r="K22" s="35" t="s">
        <v>535</v>
      </c>
      <c r="L22" s="22"/>
    </row>
    <row r="23" s="3" customFormat="1" ht="67" customHeight="1" spans="1:12">
      <c r="A23" s="13" t="s">
        <v>552</v>
      </c>
      <c r="B23" s="13"/>
      <c r="C23" s="13"/>
      <c r="D23" s="14" t="s">
        <v>535</v>
      </c>
      <c r="E23" s="14"/>
      <c r="F23" s="14"/>
      <c r="G23" s="14"/>
      <c r="H23" s="14"/>
      <c r="I23" s="14"/>
      <c r="J23" s="14"/>
      <c r="K23" s="14"/>
      <c r="L23" s="14"/>
    </row>
    <row r="24" s="3" customFormat="1" ht="30" customHeight="1" spans="1:12">
      <c r="A24" s="7" t="s">
        <v>553</v>
      </c>
      <c r="B24" s="7"/>
      <c r="C24" s="7"/>
      <c r="D24" s="7"/>
      <c r="E24" s="7"/>
      <c r="F24" s="7"/>
      <c r="G24" s="7"/>
      <c r="H24" s="7"/>
      <c r="I24" s="13" t="s">
        <v>554</v>
      </c>
      <c r="J24" s="13" t="s">
        <v>555</v>
      </c>
      <c r="K24" s="13" t="s">
        <v>556</v>
      </c>
      <c r="L24" s="13"/>
    </row>
    <row r="25" s="2" customFormat="1" ht="35" customHeight="1" spans="1:12">
      <c r="A25" s="7"/>
      <c r="B25" s="7"/>
      <c r="C25" s="7"/>
      <c r="D25" s="7"/>
      <c r="E25" s="7"/>
      <c r="F25" s="7"/>
      <c r="G25" s="7"/>
      <c r="H25" s="7"/>
      <c r="I25" s="24">
        <v>100</v>
      </c>
      <c r="J25" s="24">
        <v>100</v>
      </c>
      <c r="K25" s="13" t="s">
        <v>557</v>
      </c>
      <c r="L25" s="13"/>
    </row>
    <row r="26" s="2" customFormat="1" ht="154" customHeight="1" spans="1:12">
      <c r="A26" s="23" t="s">
        <v>558</v>
      </c>
      <c r="B26" s="23"/>
      <c r="C26" s="23"/>
      <c r="D26" s="23"/>
      <c r="E26" s="23"/>
      <c r="F26" s="23"/>
      <c r="G26" s="23"/>
      <c r="H26" s="23"/>
      <c r="I26" s="23"/>
      <c r="J26" s="23"/>
      <c r="K26" s="23"/>
      <c r="L26"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 style="1" customWidth="1"/>
    <col min="5" max="5" width="9.375" style="1" customWidth="1"/>
    <col min="6" max="6" width="7.375" style="1" customWidth="1"/>
    <col min="7" max="7" width="9.375" style="1" customWidth="1"/>
    <col min="8" max="8" width="17.5833333333333" style="1" customWidth="1"/>
    <col min="9" max="9" width="12.5" style="1" customWidth="1"/>
    <col min="10" max="10" width="14" style="1" customWidth="1"/>
    <col min="11" max="11" width="8.375" style="1" customWidth="1"/>
    <col min="12" max="12" width="5.375" style="1" customWidth="1"/>
    <col min="13"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625</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626</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0</v>
      </c>
      <c r="E7" s="12"/>
      <c r="F7" s="12">
        <v>10</v>
      </c>
      <c r="G7" s="12"/>
      <c r="H7" s="12">
        <v>10</v>
      </c>
      <c r="I7" s="24">
        <v>20</v>
      </c>
      <c r="J7" s="24">
        <v>100</v>
      </c>
      <c r="K7" s="25">
        <v>20</v>
      </c>
      <c r="L7" s="26" t="s">
        <v>509</v>
      </c>
    </row>
    <row r="8" s="2" customFormat="1" ht="30" customHeight="1" spans="1:12">
      <c r="A8" s="10"/>
      <c r="B8" s="10"/>
      <c r="C8" s="11" t="s">
        <v>510</v>
      </c>
      <c r="D8" s="12">
        <v>0</v>
      </c>
      <c r="E8" s="12"/>
      <c r="F8" s="12">
        <v>10</v>
      </c>
      <c r="G8" s="12"/>
      <c r="H8" s="12">
        <v>10</v>
      </c>
      <c r="I8" s="10"/>
      <c r="J8" s="24">
        <v>100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0</v>
      </c>
      <c r="E10" s="12"/>
      <c r="F10" s="12">
        <v>0</v>
      </c>
      <c r="G10" s="12"/>
      <c r="H10" s="12">
        <v>0</v>
      </c>
      <c r="I10" s="10"/>
      <c r="J10" s="24">
        <v>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86" customHeight="1" spans="1:15">
      <c r="A12" s="13"/>
      <c r="B12" s="14" t="s">
        <v>627</v>
      </c>
      <c r="C12" s="14"/>
      <c r="D12" s="14"/>
      <c r="E12" s="14"/>
      <c r="F12" s="14"/>
      <c r="G12" s="14"/>
      <c r="H12" s="14" t="s">
        <v>628</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629</v>
      </c>
      <c r="E18" s="21" t="s">
        <v>533</v>
      </c>
      <c r="F18" s="21" t="s">
        <v>539</v>
      </c>
      <c r="G18" s="21" t="s">
        <v>540</v>
      </c>
      <c r="H18" s="21" t="s">
        <v>539</v>
      </c>
      <c r="I18" s="34">
        <v>20</v>
      </c>
      <c r="J18" s="34">
        <v>20</v>
      </c>
      <c r="K18" s="35" t="s">
        <v>535</v>
      </c>
      <c r="L18" s="22"/>
    </row>
    <row r="19" s="1" customFormat="1" ht="38" customHeight="1" spans="1:12">
      <c r="A19" s="21" t="s">
        <v>530</v>
      </c>
      <c r="B19" s="22"/>
      <c r="C19" s="21" t="s">
        <v>536</v>
      </c>
      <c r="D19" s="21" t="s">
        <v>630</v>
      </c>
      <c r="E19" s="21" t="s">
        <v>533</v>
      </c>
      <c r="F19" s="21" t="s">
        <v>539</v>
      </c>
      <c r="G19" s="21" t="s">
        <v>540</v>
      </c>
      <c r="H19" s="21" t="s">
        <v>539</v>
      </c>
      <c r="I19" s="34">
        <v>20</v>
      </c>
      <c r="J19" s="34">
        <v>20</v>
      </c>
      <c r="K19" s="35" t="s">
        <v>535</v>
      </c>
      <c r="L19" s="22"/>
    </row>
    <row r="20" s="1" customFormat="1" ht="38" customHeight="1" spans="1:12">
      <c r="A20" s="21" t="s">
        <v>541</v>
      </c>
      <c r="B20" s="22"/>
      <c r="C20" s="21" t="s">
        <v>542</v>
      </c>
      <c r="D20" s="21" t="s">
        <v>631</v>
      </c>
      <c r="E20" s="21" t="s">
        <v>533</v>
      </c>
      <c r="F20" s="21" t="s">
        <v>632</v>
      </c>
      <c r="G20" s="21" t="s">
        <v>545</v>
      </c>
      <c r="H20" s="21" t="s">
        <v>539</v>
      </c>
      <c r="I20" s="34">
        <v>15</v>
      </c>
      <c r="J20" s="34">
        <v>15</v>
      </c>
      <c r="K20" s="35" t="s">
        <v>535</v>
      </c>
      <c r="L20" s="22"/>
    </row>
    <row r="21" s="1" customFormat="1" ht="38" customHeight="1" spans="1:12">
      <c r="A21" s="21" t="s">
        <v>541</v>
      </c>
      <c r="B21" s="22"/>
      <c r="C21" s="21" t="s">
        <v>546</v>
      </c>
      <c r="D21" s="21" t="s">
        <v>592</v>
      </c>
      <c r="E21" s="21" t="s">
        <v>533</v>
      </c>
      <c r="F21" s="21" t="s">
        <v>593</v>
      </c>
      <c r="G21" s="21" t="s">
        <v>545</v>
      </c>
      <c r="H21" s="21" t="s">
        <v>539</v>
      </c>
      <c r="I21" s="34">
        <v>15</v>
      </c>
      <c r="J21" s="34">
        <v>15</v>
      </c>
      <c r="K21" s="35" t="s">
        <v>535</v>
      </c>
      <c r="L21" s="22"/>
    </row>
    <row r="22" s="1" customFormat="1" ht="38" customHeight="1" spans="1:12">
      <c r="A22" s="21" t="s">
        <v>549</v>
      </c>
      <c r="B22" s="22"/>
      <c r="C22" s="21" t="s">
        <v>550</v>
      </c>
      <c r="D22" s="21" t="s">
        <v>633</v>
      </c>
      <c r="E22" s="21" t="s">
        <v>538</v>
      </c>
      <c r="F22" s="21" t="s">
        <v>589</v>
      </c>
      <c r="G22" s="21" t="s">
        <v>540</v>
      </c>
      <c r="H22" s="21" t="s">
        <v>539</v>
      </c>
      <c r="I22" s="34">
        <v>10</v>
      </c>
      <c r="J22" s="34">
        <v>10</v>
      </c>
      <c r="K22" s="35" t="s">
        <v>535</v>
      </c>
      <c r="L22" s="22"/>
    </row>
    <row r="23" s="3" customFormat="1" ht="67" customHeight="1" spans="1:12">
      <c r="A23" s="13" t="s">
        <v>552</v>
      </c>
      <c r="B23" s="13"/>
      <c r="C23" s="13"/>
      <c r="D23" s="14" t="s">
        <v>535</v>
      </c>
      <c r="E23" s="14"/>
      <c r="F23" s="14"/>
      <c r="G23" s="14"/>
      <c r="H23" s="14"/>
      <c r="I23" s="14"/>
      <c r="J23" s="14"/>
      <c r="K23" s="14"/>
      <c r="L23" s="14"/>
    </row>
    <row r="24" s="3" customFormat="1" ht="30" customHeight="1" spans="1:12">
      <c r="A24" s="7" t="s">
        <v>553</v>
      </c>
      <c r="B24" s="7"/>
      <c r="C24" s="7"/>
      <c r="D24" s="7"/>
      <c r="E24" s="7"/>
      <c r="F24" s="7"/>
      <c r="G24" s="7"/>
      <c r="H24" s="7"/>
      <c r="I24" s="13" t="s">
        <v>554</v>
      </c>
      <c r="J24" s="13" t="s">
        <v>555</v>
      </c>
      <c r="K24" s="13" t="s">
        <v>556</v>
      </c>
      <c r="L24" s="13"/>
    </row>
    <row r="25" s="2" customFormat="1" ht="35" customHeight="1" spans="1:12">
      <c r="A25" s="7"/>
      <c r="B25" s="7"/>
      <c r="C25" s="7"/>
      <c r="D25" s="7"/>
      <c r="E25" s="7"/>
      <c r="F25" s="7"/>
      <c r="G25" s="7"/>
      <c r="H25" s="7"/>
      <c r="I25" s="24">
        <v>100</v>
      </c>
      <c r="J25" s="24">
        <v>100</v>
      </c>
      <c r="K25" s="13" t="s">
        <v>557</v>
      </c>
      <c r="L25" s="13"/>
    </row>
    <row r="26" s="2" customFormat="1" ht="154" customHeight="1" spans="1:12">
      <c r="A26" s="23" t="s">
        <v>558</v>
      </c>
      <c r="B26" s="23"/>
      <c r="C26" s="23"/>
      <c r="D26" s="23"/>
      <c r="E26" s="23"/>
      <c r="F26" s="23"/>
      <c r="G26" s="23"/>
      <c r="H26" s="23"/>
      <c r="I26" s="23"/>
      <c r="J26" s="23"/>
      <c r="K26" s="23"/>
      <c r="L26"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2" sqref="B12:G12"/>
    </sheetView>
  </sheetViews>
  <sheetFormatPr defaultColWidth="8.08333333333333" defaultRowHeight="14.25"/>
  <cols>
    <col min="1" max="1" width="4.625" style="1" customWidth="1"/>
    <col min="2" max="2" width="8.83333333333333" style="1" customWidth="1"/>
    <col min="3" max="3" width="20.375" style="1" customWidth="1"/>
    <col min="4" max="4" width="27.125" style="1" customWidth="1"/>
    <col min="5" max="5" width="9.375" style="1" customWidth="1"/>
    <col min="6" max="6" width="24.875" style="1" customWidth="1"/>
    <col min="7" max="7" width="9.375" style="1" customWidth="1"/>
    <col min="8" max="8" width="11.5" style="1" customWidth="1"/>
    <col min="9" max="9" width="9.375" style="1" customWidth="1"/>
    <col min="10" max="10" width="10.375" style="1" customWidth="1"/>
    <col min="11" max="11" width="8.375" style="1" customWidth="1"/>
    <col min="12" max="12" width="5.375" style="1" customWidth="1"/>
    <col min="13" max="14" width="8.08333333333333" style="1"/>
    <col min="15" max="15" width="1.375" style="1" customWidth="1"/>
    <col min="16"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634</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635</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0</v>
      </c>
      <c r="E7" s="12"/>
      <c r="F7" s="12">
        <v>2</v>
      </c>
      <c r="G7" s="12"/>
      <c r="H7" s="12">
        <v>2</v>
      </c>
      <c r="I7" s="24">
        <v>20</v>
      </c>
      <c r="J7" s="24">
        <v>100</v>
      </c>
      <c r="K7" s="25">
        <v>20</v>
      </c>
      <c r="L7" s="26" t="s">
        <v>509</v>
      </c>
    </row>
    <row r="8" s="2" customFormat="1" ht="30" customHeight="1" spans="1:12">
      <c r="A8" s="10"/>
      <c r="B8" s="10"/>
      <c r="C8" s="11" t="s">
        <v>510</v>
      </c>
      <c r="D8" s="12">
        <v>0</v>
      </c>
      <c r="E8" s="12"/>
      <c r="F8" s="12">
        <v>2</v>
      </c>
      <c r="G8" s="12"/>
      <c r="H8" s="12">
        <v>2</v>
      </c>
      <c r="I8" s="10"/>
      <c r="J8" s="24">
        <v>100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0</v>
      </c>
      <c r="E10" s="12"/>
      <c r="F10" s="12">
        <v>0</v>
      </c>
      <c r="G10" s="12"/>
      <c r="H10" s="12">
        <v>0</v>
      </c>
      <c r="I10" s="10"/>
      <c r="J10" s="24">
        <v>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68" customHeight="1" spans="1:15">
      <c r="A12" s="13"/>
      <c r="B12" s="14" t="s">
        <v>636</v>
      </c>
      <c r="C12" s="14"/>
      <c r="D12" s="14"/>
      <c r="E12" s="14"/>
      <c r="F12" s="14"/>
      <c r="G12" s="14"/>
      <c r="H12" s="14" t="s">
        <v>637</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638</v>
      </c>
      <c r="E18" s="21" t="s">
        <v>538</v>
      </c>
      <c r="F18" s="21" t="s">
        <v>539</v>
      </c>
      <c r="G18" s="21" t="s">
        <v>540</v>
      </c>
      <c r="H18" s="21" t="s">
        <v>539</v>
      </c>
      <c r="I18" s="34">
        <v>20</v>
      </c>
      <c r="J18" s="34">
        <v>20</v>
      </c>
      <c r="K18" s="35" t="s">
        <v>535</v>
      </c>
      <c r="L18" s="22"/>
    </row>
    <row r="19" s="1" customFormat="1" ht="38" customHeight="1" spans="1:12">
      <c r="A19" s="21" t="s">
        <v>530</v>
      </c>
      <c r="B19" s="22"/>
      <c r="C19" s="21" t="s">
        <v>536</v>
      </c>
      <c r="D19" s="21" t="s">
        <v>639</v>
      </c>
      <c r="E19" s="21" t="s">
        <v>538</v>
      </c>
      <c r="F19" s="21" t="s">
        <v>589</v>
      </c>
      <c r="G19" s="21" t="s">
        <v>540</v>
      </c>
      <c r="H19" s="21" t="s">
        <v>539</v>
      </c>
      <c r="I19" s="34">
        <v>20</v>
      </c>
      <c r="J19" s="34">
        <v>20</v>
      </c>
      <c r="K19" s="35" t="s">
        <v>535</v>
      </c>
      <c r="L19" s="22"/>
    </row>
    <row r="20" s="1" customFormat="1" ht="38" customHeight="1" spans="1:12">
      <c r="A20" s="21" t="s">
        <v>541</v>
      </c>
      <c r="B20" s="22"/>
      <c r="C20" s="21" t="s">
        <v>546</v>
      </c>
      <c r="D20" s="21" t="s">
        <v>640</v>
      </c>
      <c r="E20" s="21" t="s">
        <v>533</v>
      </c>
      <c r="F20" s="21" t="s">
        <v>593</v>
      </c>
      <c r="G20" s="21" t="s">
        <v>545</v>
      </c>
      <c r="H20" s="21" t="s">
        <v>539</v>
      </c>
      <c r="I20" s="34">
        <v>15</v>
      </c>
      <c r="J20" s="34">
        <v>15</v>
      </c>
      <c r="K20" s="35" t="s">
        <v>535</v>
      </c>
      <c r="L20" s="22"/>
    </row>
    <row r="21" s="1" customFormat="1" ht="38" customHeight="1" spans="1:12">
      <c r="A21" s="21" t="s">
        <v>541</v>
      </c>
      <c r="B21" s="22"/>
      <c r="C21" s="21" t="s">
        <v>546</v>
      </c>
      <c r="D21" s="21" t="s">
        <v>641</v>
      </c>
      <c r="E21" s="21" t="s">
        <v>533</v>
      </c>
      <c r="F21" s="21" t="s">
        <v>642</v>
      </c>
      <c r="G21" s="21" t="s">
        <v>545</v>
      </c>
      <c r="H21" s="21" t="s">
        <v>539</v>
      </c>
      <c r="I21" s="34">
        <v>15</v>
      </c>
      <c r="J21" s="34">
        <v>15</v>
      </c>
      <c r="K21" s="35" t="s">
        <v>535</v>
      </c>
      <c r="L21" s="22"/>
    </row>
    <row r="22" s="1" customFormat="1" ht="38" customHeight="1" spans="1:12">
      <c r="A22" s="21" t="s">
        <v>549</v>
      </c>
      <c r="B22" s="22"/>
      <c r="C22" s="21" t="s">
        <v>550</v>
      </c>
      <c r="D22" s="21" t="s">
        <v>643</v>
      </c>
      <c r="E22" s="21" t="s">
        <v>538</v>
      </c>
      <c r="F22" s="21" t="s">
        <v>591</v>
      </c>
      <c r="G22" s="21" t="s">
        <v>540</v>
      </c>
      <c r="H22" s="21" t="s">
        <v>539</v>
      </c>
      <c r="I22" s="34">
        <v>10</v>
      </c>
      <c r="J22" s="34">
        <v>10</v>
      </c>
      <c r="K22" s="35" t="s">
        <v>535</v>
      </c>
      <c r="L22" s="22"/>
    </row>
    <row r="23" s="3" customFormat="1" ht="67" customHeight="1" spans="1:12">
      <c r="A23" s="13" t="s">
        <v>552</v>
      </c>
      <c r="B23" s="13"/>
      <c r="C23" s="13"/>
      <c r="D23" s="14" t="s">
        <v>535</v>
      </c>
      <c r="E23" s="14"/>
      <c r="F23" s="14"/>
      <c r="G23" s="14"/>
      <c r="H23" s="14"/>
      <c r="I23" s="14"/>
      <c r="J23" s="14"/>
      <c r="K23" s="14"/>
      <c r="L23" s="14"/>
    </row>
    <row r="24" s="3" customFormat="1" ht="30" customHeight="1" spans="1:12">
      <c r="A24" s="7" t="s">
        <v>553</v>
      </c>
      <c r="B24" s="7"/>
      <c r="C24" s="7"/>
      <c r="D24" s="7"/>
      <c r="E24" s="7"/>
      <c r="F24" s="7"/>
      <c r="G24" s="7"/>
      <c r="H24" s="7"/>
      <c r="I24" s="13" t="s">
        <v>554</v>
      </c>
      <c r="J24" s="13" t="s">
        <v>555</v>
      </c>
      <c r="K24" s="13" t="s">
        <v>556</v>
      </c>
      <c r="L24" s="13"/>
    </row>
    <row r="25" s="2" customFormat="1" ht="35" customHeight="1" spans="1:12">
      <c r="A25" s="7"/>
      <c r="B25" s="7"/>
      <c r="C25" s="7"/>
      <c r="D25" s="7"/>
      <c r="E25" s="7"/>
      <c r="F25" s="7"/>
      <c r="G25" s="7"/>
      <c r="H25" s="7"/>
      <c r="I25" s="24">
        <v>100</v>
      </c>
      <c r="J25" s="24">
        <v>100</v>
      </c>
      <c r="K25" s="13" t="s">
        <v>557</v>
      </c>
      <c r="L25" s="13"/>
    </row>
    <row r="26" s="2" customFormat="1" ht="154" customHeight="1" spans="1:12">
      <c r="A26" s="23" t="s">
        <v>558</v>
      </c>
      <c r="B26" s="23"/>
      <c r="C26" s="23"/>
      <c r="D26" s="23"/>
      <c r="E26" s="23"/>
      <c r="F26" s="23"/>
      <c r="G26" s="23"/>
      <c r="H26" s="23"/>
      <c r="I26" s="23"/>
      <c r="J26" s="23"/>
      <c r="K26" s="23"/>
      <c r="L26"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B12" sqref="B12:G12"/>
    </sheetView>
  </sheetViews>
  <sheetFormatPr defaultColWidth="8.08333333333333" defaultRowHeight="14.25"/>
  <cols>
    <col min="1" max="1" width="4.625" style="1" customWidth="1"/>
    <col min="2" max="2" width="8.83333333333333" style="1" customWidth="1"/>
    <col min="3" max="3" width="20.375" style="1" customWidth="1"/>
    <col min="4" max="4" width="27.125" style="1" customWidth="1"/>
    <col min="5" max="5" width="9.375" style="1" customWidth="1"/>
    <col min="6" max="6" width="16" style="1" customWidth="1"/>
    <col min="7" max="7" width="9.375" style="1" customWidth="1"/>
    <col min="8" max="8" width="11.5" style="1" customWidth="1"/>
    <col min="9" max="9" width="9.375" style="1" customWidth="1"/>
    <col min="10" max="10" width="10.375" style="1" customWidth="1"/>
    <col min="11" max="11" width="8.375" style="1" customWidth="1"/>
    <col min="12" max="12" width="5.375" style="1" customWidth="1"/>
    <col min="13" max="14" width="8.08333333333333" style="1"/>
    <col min="15" max="15" width="1.375" style="1" customWidth="1"/>
    <col min="16"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644</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645</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0</v>
      </c>
      <c r="E7" s="12"/>
      <c r="F7" s="12">
        <v>1.15</v>
      </c>
      <c r="G7" s="12"/>
      <c r="H7" s="12">
        <v>1.15</v>
      </c>
      <c r="I7" s="24">
        <v>20</v>
      </c>
      <c r="J7" s="24">
        <v>100</v>
      </c>
      <c r="K7" s="25">
        <v>20</v>
      </c>
      <c r="L7" s="26" t="s">
        <v>509</v>
      </c>
    </row>
    <row r="8" s="2" customFormat="1" ht="30" customHeight="1" spans="1:12">
      <c r="A8" s="10"/>
      <c r="B8" s="10"/>
      <c r="C8" s="11" t="s">
        <v>510</v>
      </c>
      <c r="D8" s="12">
        <v>0</v>
      </c>
      <c r="E8" s="12"/>
      <c r="F8" s="12">
        <v>1.15</v>
      </c>
      <c r="G8" s="12"/>
      <c r="H8" s="12">
        <v>1.15</v>
      </c>
      <c r="I8" s="10"/>
      <c r="J8" s="24">
        <v>100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0</v>
      </c>
      <c r="E10" s="12"/>
      <c r="F10" s="12">
        <v>0</v>
      </c>
      <c r="G10" s="12"/>
      <c r="H10" s="12">
        <v>0</v>
      </c>
      <c r="I10" s="10"/>
      <c r="J10" s="24">
        <v>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84" customHeight="1" spans="1:15">
      <c r="A12" s="13"/>
      <c r="B12" s="14" t="s">
        <v>646</v>
      </c>
      <c r="C12" s="14"/>
      <c r="D12" s="14"/>
      <c r="E12" s="14"/>
      <c r="F12" s="14"/>
      <c r="G12" s="14"/>
      <c r="H12" s="14" t="s">
        <v>647</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648</v>
      </c>
      <c r="E18" s="21" t="s">
        <v>533</v>
      </c>
      <c r="F18" s="21" t="s">
        <v>539</v>
      </c>
      <c r="G18" s="21" t="s">
        <v>540</v>
      </c>
      <c r="H18" s="21" t="s">
        <v>539</v>
      </c>
      <c r="I18" s="34">
        <v>20</v>
      </c>
      <c r="J18" s="34">
        <v>20</v>
      </c>
      <c r="K18" s="35" t="s">
        <v>535</v>
      </c>
      <c r="L18" s="22"/>
    </row>
    <row r="19" s="1" customFormat="1" ht="38" customHeight="1" spans="1:12">
      <c r="A19" s="21" t="s">
        <v>530</v>
      </c>
      <c r="B19" s="22"/>
      <c r="C19" s="21" t="s">
        <v>579</v>
      </c>
      <c r="D19" s="21" t="s">
        <v>649</v>
      </c>
      <c r="E19" s="21" t="s">
        <v>533</v>
      </c>
      <c r="F19" s="21" t="s">
        <v>650</v>
      </c>
      <c r="G19" s="21" t="s">
        <v>651</v>
      </c>
      <c r="H19" s="21" t="s">
        <v>539</v>
      </c>
      <c r="I19" s="34">
        <v>20</v>
      </c>
      <c r="J19" s="34">
        <v>20</v>
      </c>
      <c r="K19" s="35" t="s">
        <v>535</v>
      </c>
      <c r="L19" s="22"/>
    </row>
    <row r="20" s="1" customFormat="1" ht="38" customHeight="1" spans="1:12">
      <c r="A20" s="21" t="s">
        <v>541</v>
      </c>
      <c r="B20" s="22"/>
      <c r="C20" s="21" t="s">
        <v>542</v>
      </c>
      <c r="D20" s="21" t="s">
        <v>652</v>
      </c>
      <c r="E20" s="21" t="s">
        <v>653</v>
      </c>
      <c r="F20" s="21" t="s">
        <v>654</v>
      </c>
      <c r="G20" s="21" t="s">
        <v>545</v>
      </c>
      <c r="H20" s="21" t="s">
        <v>539</v>
      </c>
      <c r="I20" s="34">
        <v>15</v>
      </c>
      <c r="J20" s="34">
        <v>15</v>
      </c>
      <c r="K20" s="35" t="s">
        <v>535</v>
      </c>
      <c r="L20" s="22"/>
    </row>
    <row r="21" s="1" customFormat="1" ht="38" customHeight="1" spans="1:12">
      <c r="A21" s="21" t="s">
        <v>541</v>
      </c>
      <c r="B21" s="22"/>
      <c r="C21" s="21" t="s">
        <v>546</v>
      </c>
      <c r="D21" s="21" t="s">
        <v>550</v>
      </c>
      <c r="E21" s="21" t="s">
        <v>538</v>
      </c>
      <c r="F21" s="21" t="s">
        <v>591</v>
      </c>
      <c r="G21" s="21" t="s">
        <v>540</v>
      </c>
      <c r="H21" s="21" t="s">
        <v>539</v>
      </c>
      <c r="I21" s="34">
        <v>15</v>
      </c>
      <c r="J21" s="34">
        <v>15</v>
      </c>
      <c r="K21" s="35" t="s">
        <v>535</v>
      </c>
      <c r="L21" s="22"/>
    </row>
    <row r="22" s="1" customFormat="1" ht="38" customHeight="1" spans="1:12">
      <c r="A22" s="21" t="s">
        <v>549</v>
      </c>
      <c r="B22" s="22"/>
      <c r="C22" s="21" t="s">
        <v>550</v>
      </c>
      <c r="D22" s="21" t="s">
        <v>550</v>
      </c>
      <c r="E22" s="21" t="s">
        <v>538</v>
      </c>
      <c r="F22" s="21" t="s">
        <v>591</v>
      </c>
      <c r="G22" s="21" t="s">
        <v>540</v>
      </c>
      <c r="H22" s="21" t="s">
        <v>539</v>
      </c>
      <c r="I22" s="34">
        <v>10</v>
      </c>
      <c r="J22" s="34">
        <v>10</v>
      </c>
      <c r="K22" s="35" t="s">
        <v>535</v>
      </c>
      <c r="L22" s="22"/>
    </row>
    <row r="23" s="3" customFormat="1" ht="67" customHeight="1" spans="1:12">
      <c r="A23" s="13" t="s">
        <v>552</v>
      </c>
      <c r="B23" s="13"/>
      <c r="C23" s="13"/>
      <c r="D23" s="14" t="s">
        <v>535</v>
      </c>
      <c r="E23" s="14"/>
      <c r="F23" s="14"/>
      <c r="G23" s="14"/>
      <c r="H23" s="14"/>
      <c r="I23" s="14"/>
      <c r="J23" s="14"/>
      <c r="K23" s="14"/>
      <c r="L23" s="14"/>
    </row>
    <row r="24" s="3" customFormat="1" ht="30" customHeight="1" spans="1:12">
      <c r="A24" s="7" t="s">
        <v>553</v>
      </c>
      <c r="B24" s="7"/>
      <c r="C24" s="7"/>
      <c r="D24" s="7"/>
      <c r="E24" s="7"/>
      <c r="F24" s="7"/>
      <c r="G24" s="7"/>
      <c r="H24" s="7"/>
      <c r="I24" s="13" t="s">
        <v>554</v>
      </c>
      <c r="J24" s="13" t="s">
        <v>555</v>
      </c>
      <c r="K24" s="13" t="s">
        <v>556</v>
      </c>
      <c r="L24" s="13"/>
    </row>
    <row r="25" s="2" customFormat="1" ht="35" customHeight="1" spans="1:12">
      <c r="A25" s="7"/>
      <c r="B25" s="7"/>
      <c r="C25" s="7"/>
      <c r="D25" s="7"/>
      <c r="E25" s="7"/>
      <c r="F25" s="7"/>
      <c r="G25" s="7"/>
      <c r="H25" s="7"/>
      <c r="I25" s="24">
        <v>100</v>
      </c>
      <c r="J25" s="24">
        <v>100</v>
      </c>
      <c r="K25" s="13" t="s">
        <v>557</v>
      </c>
      <c r="L25" s="13"/>
    </row>
    <row r="26" s="2" customFormat="1" ht="154" customHeight="1" spans="1:12">
      <c r="A26" s="23" t="s">
        <v>558</v>
      </c>
      <c r="B26" s="23"/>
      <c r="C26" s="23"/>
      <c r="D26" s="23"/>
      <c r="E26" s="23"/>
      <c r="F26" s="23"/>
      <c r="G26" s="23"/>
      <c r="H26" s="23"/>
      <c r="I26" s="23"/>
      <c r="J26" s="23"/>
      <c r="K26" s="23"/>
      <c r="L26"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H12" sqref="H12:L12"/>
    </sheetView>
  </sheetViews>
  <sheetFormatPr defaultColWidth="8.08333333333333" defaultRowHeight="14.25"/>
  <cols>
    <col min="1" max="1" width="4.625" style="1" customWidth="1"/>
    <col min="2" max="2" width="8.83333333333333" style="1" customWidth="1"/>
    <col min="3" max="3" width="20.375" style="1" customWidth="1"/>
    <col min="4" max="4" width="33.75" style="1" customWidth="1"/>
    <col min="5" max="5" width="9.375" style="1" customWidth="1"/>
    <col min="6" max="6" width="7.375" style="1" customWidth="1"/>
    <col min="7" max="7" width="9.375" style="1" customWidth="1"/>
    <col min="8" max="8" width="11.5" style="1" customWidth="1"/>
    <col min="9" max="9" width="9.375" style="1" customWidth="1"/>
    <col min="10" max="10" width="10.375" style="1" customWidth="1"/>
    <col min="11" max="11" width="8.375" style="1" customWidth="1"/>
    <col min="12" max="12" width="5.375" style="1" customWidth="1"/>
    <col min="13" max="14" width="8.08333333333333" style="1"/>
    <col min="15" max="15" width="1.375" style="1" customWidth="1"/>
    <col min="16"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655</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656</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0</v>
      </c>
      <c r="E7" s="12"/>
      <c r="F7" s="12">
        <v>0.89</v>
      </c>
      <c r="G7" s="12"/>
      <c r="H7" s="12">
        <v>0.89</v>
      </c>
      <c r="I7" s="24">
        <v>20</v>
      </c>
      <c r="J7" s="24">
        <v>100</v>
      </c>
      <c r="K7" s="25">
        <v>20</v>
      </c>
      <c r="L7" s="26" t="s">
        <v>509</v>
      </c>
    </row>
    <row r="8" s="2" customFormat="1" ht="30" customHeight="1" spans="1:12">
      <c r="A8" s="10"/>
      <c r="B8" s="10"/>
      <c r="C8" s="11" t="s">
        <v>510</v>
      </c>
      <c r="D8" s="12">
        <v>0</v>
      </c>
      <c r="E8" s="12"/>
      <c r="F8" s="12">
        <v>0.89</v>
      </c>
      <c r="G8" s="12"/>
      <c r="H8" s="12">
        <v>0.89</v>
      </c>
      <c r="I8" s="10"/>
      <c r="J8" s="24">
        <v>100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0</v>
      </c>
      <c r="E10" s="12"/>
      <c r="F10" s="12">
        <v>0</v>
      </c>
      <c r="G10" s="12"/>
      <c r="H10" s="12">
        <v>0</v>
      </c>
      <c r="I10" s="10"/>
      <c r="J10" s="24">
        <v>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113" customHeight="1" spans="1:15">
      <c r="A12" s="13"/>
      <c r="B12" s="14" t="s">
        <v>657</v>
      </c>
      <c r="C12" s="14"/>
      <c r="D12" s="14"/>
      <c r="E12" s="14"/>
      <c r="F12" s="14"/>
      <c r="G12" s="14"/>
      <c r="H12" s="14" t="s">
        <v>658</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659</v>
      </c>
      <c r="E18" s="21" t="s">
        <v>533</v>
      </c>
      <c r="F18" s="21" t="s">
        <v>20</v>
      </c>
      <c r="G18" s="21" t="s">
        <v>660</v>
      </c>
      <c r="H18" s="21" t="s">
        <v>20</v>
      </c>
      <c r="I18" s="34">
        <v>10</v>
      </c>
      <c r="J18" s="34">
        <v>10</v>
      </c>
      <c r="K18" s="35" t="s">
        <v>535</v>
      </c>
      <c r="L18" s="22"/>
    </row>
    <row r="19" s="1" customFormat="1" ht="38" customHeight="1" spans="1:12">
      <c r="A19" s="21" t="s">
        <v>530</v>
      </c>
      <c r="B19" s="22"/>
      <c r="C19" s="21" t="s">
        <v>531</v>
      </c>
      <c r="D19" s="21" t="s">
        <v>661</v>
      </c>
      <c r="E19" s="21" t="s">
        <v>538</v>
      </c>
      <c r="F19" s="21" t="s">
        <v>20</v>
      </c>
      <c r="G19" s="21" t="s">
        <v>662</v>
      </c>
      <c r="H19" s="21" t="s">
        <v>20</v>
      </c>
      <c r="I19" s="34">
        <v>10</v>
      </c>
      <c r="J19" s="34">
        <v>10</v>
      </c>
      <c r="K19" s="35" t="s">
        <v>535</v>
      </c>
      <c r="L19" s="22"/>
    </row>
    <row r="20" s="1" customFormat="1" ht="38" customHeight="1" spans="1:12">
      <c r="A20" s="21" t="s">
        <v>530</v>
      </c>
      <c r="B20" s="22"/>
      <c r="C20" s="21" t="s">
        <v>536</v>
      </c>
      <c r="D20" s="21" t="s">
        <v>663</v>
      </c>
      <c r="E20" s="21" t="s">
        <v>538</v>
      </c>
      <c r="F20" s="21" t="s">
        <v>591</v>
      </c>
      <c r="G20" s="21" t="s">
        <v>540</v>
      </c>
      <c r="H20" s="21" t="s">
        <v>539</v>
      </c>
      <c r="I20" s="34">
        <v>10</v>
      </c>
      <c r="J20" s="34">
        <v>10</v>
      </c>
      <c r="K20" s="35" t="s">
        <v>535</v>
      </c>
      <c r="L20" s="22"/>
    </row>
    <row r="21" s="1" customFormat="1" ht="38" customHeight="1" spans="1:12">
      <c r="A21" s="21" t="s">
        <v>530</v>
      </c>
      <c r="B21" s="22"/>
      <c r="C21" s="21" t="s">
        <v>536</v>
      </c>
      <c r="D21" s="21" t="s">
        <v>664</v>
      </c>
      <c r="E21" s="21" t="s">
        <v>533</v>
      </c>
      <c r="F21" s="21" t="s">
        <v>591</v>
      </c>
      <c r="G21" s="21" t="s">
        <v>540</v>
      </c>
      <c r="H21" s="21" t="s">
        <v>539</v>
      </c>
      <c r="I21" s="34">
        <v>10</v>
      </c>
      <c r="J21" s="34">
        <v>10</v>
      </c>
      <c r="K21" s="35" t="s">
        <v>535</v>
      </c>
      <c r="L21" s="22"/>
    </row>
    <row r="22" s="1" customFormat="1" ht="38" customHeight="1" spans="1:12">
      <c r="A22" s="21" t="s">
        <v>541</v>
      </c>
      <c r="B22" s="22"/>
      <c r="C22" s="21" t="s">
        <v>546</v>
      </c>
      <c r="D22" s="21" t="s">
        <v>592</v>
      </c>
      <c r="E22" s="21" t="s">
        <v>533</v>
      </c>
      <c r="F22" s="21" t="s">
        <v>593</v>
      </c>
      <c r="G22" s="21" t="s">
        <v>545</v>
      </c>
      <c r="H22" s="21" t="s">
        <v>539</v>
      </c>
      <c r="I22" s="34">
        <v>30</v>
      </c>
      <c r="J22" s="34">
        <v>30</v>
      </c>
      <c r="K22" s="35" t="s">
        <v>535</v>
      </c>
      <c r="L22" s="22"/>
    </row>
    <row r="23" s="1" customFormat="1" ht="38" customHeight="1" spans="1:12">
      <c r="A23" s="21" t="s">
        <v>549</v>
      </c>
      <c r="B23" s="22"/>
      <c r="C23" s="21" t="s">
        <v>550</v>
      </c>
      <c r="D23" s="21" t="s">
        <v>665</v>
      </c>
      <c r="E23" s="21" t="s">
        <v>538</v>
      </c>
      <c r="F23" s="21" t="s">
        <v>570</v>
      </c>
      <c r="G23" s="21" t="s">
        <v>540</v>
      </c>
      <c r="H23" s="21" t="s">
        <v>539</v>
      </c>
      <c r="I23" s="34">
        <v>10</v>
      </c>
      <c r="J23" s="34">
        <v>10</v>
      </c>
      <c r="K23" s="35" t="s">
        <v>535</v>
      </c>
      <c r="L23" s="22"/>
    </row>
    <row r="24" s="3" customFormat="1" ht="67" customHeight="1" spans="1:12">
      <c r="A24" s="13" t="s">
        <v>552</v>
      </c>
      <c r="B24" s="13"/>
      <c r="C24" s="13"/>
      <c r="D24" s="14" t="s">
        <v>535</v>
      </c>
      <c r="E24" s="14"/>
      <c r="F24" s="14"/>
      <c r="G24" s="14"/>
      <c r="H24" s="14"/>
      <c r="I24" s="14"/>
      <c r="J24" s="14"/>
      <c r="K24" s="14"/>
      <c r="L24" s="14"/>
    </row>
    <row r="25" s="3" customFormat="1" ht="30" customHeight="1" spans="1:12">
      <c r="A25" s="7" t="s">
        <v>553</v>
      </c>
      <c r="B25" s="7"/>
      <c r="C25" s="7"/>
      <c r="D25" s="7"/>
      <c r="E25" s="7"/>
      <c r="F25" s="7"/>
      <c r="G25" s="7"/>
      <c r="H25" s="7"/>
      <c r="I25" s="13" t="s">
        <v>554</v>
      </c>
      <c r="J25" s="13" t="s">
        <v>555</v>
      </c>
      <c r="K25" s="13" t="s">
        <v>556</v>
      </c>
      <c r="L25" s="13"/>
    </row>
    <row r="26" s="2" customFormat="1" ht="35" customHeight="1" spans="1:12">
      <c r="A26" s="7"/>
      <c r="B26" s="7"/>
      <c r="C26" s="7"/>
      <c r="D26" s="7"/>
      <c r="E26" s="7"/>
      <c r="F26" s="7"/>
      <c r="G26" s="7"/>
      <c r="H26" s="7"/>
      <c r="I26" s="24">
        <v>100</v>
      </c>
      <c r="J26" s="24">
        <v>100</v>
      </c>
      <c r="K26" s="13" t="s">
        <v>557</v>
      </c>
      <c r="L26" s="13"/>
    </row>
    <row r="27" s="2" customFormat="1" ht="154" customHeight="1" spans="1:12">
      <c r="A27" s="23" t="s">
        <v>558</v>
      </c>
      <c r="B27" s="23"/>
      <c r="C27" s="23"/>
      <c r="D27" s="23"/>
      <c r="E27" s="23"/>
      <c r="F27" s="23"/>
      <c r="G27" s="23"/>
      <c r="H27" s="23"/>
      <c r="I27" s="23"/>
      <c r="J27" s="23"/>
      <c r="K27" s="23"/>
      <c r="L27" s="23"/>
    </row>
  </sheetData>
  <mergeCells count="53">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N10" sqref="N10"/>
    </sheetView>
  </sheetViews>
  <sheetFormatPr defaultColWidth="8.08333333333333" defaultRowHeight="14.25"/>
  <cols>
    <col min="1" max="1" width="4.625" style="1" customWidth="1"/>
    <col min="2" max="2" width="8.83333333333333" style="1" customWidth="1"/>
    <col min="3" max="3" width="20.375" style="1" customWidth="1"/>
    <col min="4" max="4" width="27.125" style="1" customWidth="1"/>
    <col min="5" max="5" width="9.375" style="1" customWidth="1"/>
    <col min="6" max="6" width="16" style="1" customWidth="1"/>
    <col min="7" max="7" width="9.375" style="1" customWidth="1"/>
    <col min="8" max="8" width="11.5" style="1" customWidth="1"/>
    <col min="9" max="9" width="9.375" style="1" customWidth="1"/>
    <col min="10" max="10" width="10.375" style="1" customWidth="1"/>
    <col min="11" max="11" width="8.375" style="1" customWidth="1"/>
    <col min="12" max="12" width="5.375" style="1" customWidth="1"/>
    <col min="13" max="14" width="8.08333333333333" style="1"/>
    <col min="15" max="15" width="1.375" style="1" customWidth="1"/>
    <col min="16"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666</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667</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437</v>
      </c>
      <c r="E7" s="12"/>
      <c r="F7" s="12">
        <v>298.58</v>
      </c>
      <c r="G7" s="12"/>
      <c r="H7" s="12">
        <v>298.58</v>
      </c>
      <c r="I7" s="24">
        <v>20</v>
      </c>
      <c r="J7" s="24">
        <v>100</v>
      </c>
      <c r="K7" s="25">
        <v>20</v>
      </c>
      <c r="L7" s="26" t="s">
        <v>509</v>
      </c>
    </row>
    <row r="8" s="2" customFormat="1" ht="30" customHeight="1" spans="1:12">
      <c r="A8" s="10"/>
      <c r="B8" s="10"/>
      <c r="C8" s="11" t="s">
        <v>510</v>
      </c>
      <c r="D8" s="12">
        <v>0</v>
      </c>
      <c r="E8" s="12"/>
      <c r="F8" s="12">
        <v>0</v>
      </c>
      <c r="G8" s="12"/>
      <c r="H8" s="12">
        <v>0</v>
      </c>
      <c r="I8" s="10"/>
      <c r="J8" s="24">
        <v>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437</v>
      </c>
      <c r="E10" s="12"/>
      <c r="F10" s="12">
        <v>298.58</v>
      </c>
      <c r="G10" s="12"/>
      <c r="H10" s="12">
        <v>298.58</v>
      </c>
      <c r="I10" s="10"/>
      <c r="J10" s="24">
        <v>100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96" customHeight="1" spans="1:15">
      <c r="A12" s="13"/>
      <c r="B12" s="14" t="s">
        <v>668</v>
      </c>
      <c r="C12" s="14"/>
      <c r="D12" s="14"/>
      <c r="E12" s="14"/>
      <c r="F12" s="14"/>
      <c r="G12" s="14"/>
      <c r="H12" s="14" t="s">
        <v>669</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670</v>
      </c>
      <c r="E18" s="21" t="s">
        <v>538</v>
      </c>
      <c r="F18" s="21" t="s">
        <v>602</v>
      </c>
      <c r="G18" s="21" t="s">
        <v>534</v>
      </c>
      <c r="H18" s="21" t="s">
        <v>602</v>
      </c>
      <c r="I18" s="34">
        <v>20</v>
      </c>
      <c r="J18" s="34">
        <v>20</v>
      </c>
      <c r="K18" s="35" t="s">
        <v>535</v>
      </c>
      <c r="L18" s="22"/>
    </row>
    <row r="19" s="1" customFormat="1" ht="38" customHeight="1" spans="1:12">
      <c r="A19" s="21" t="s">
        <v>530</v>
      </c>
      <c r="B19" s="22"/>
      <c r="C19" s="21" t="s">
        <v>536</v>
      </c>
      <c r="D19" s="21" t="s">
        <v>537</v>
      </c>
      <c r="E19" s="21" t="s">
        <v>538</v>
      </c>
      <c r="F19" s="21" t="s">
        <v>539</v>
      </c>
      <c r="G19" s="21" t="s">
        <v>540</v>
      </c>
      <c r="H19" s="21" t="s">
        <v>539</v>
      </c>
      <c r="I19" s="34">
        <v>20</v>
      </c>
      <c r="J19" s="34">
        <v>20</v>
      </c>
      <c r="K19" s="35" t="s">
        <v>535</v>
      </c>
      <c r="L19" s="22"/>
    </row>
    <row r="20" s="1" customFormat="1" ht="38" customHeight="1" spans="1:12">
      <c r="A20" s="21" t="s">
        <v>541</v>
      </c>
      <c r="B20" s="22"/>
      <c r="C20" s="21" t="s">
        <v>542</v>
      </c>
      <c r="D20" s="21" t="s">
        <v>543</v>
      </c>
      <c r="E20" s="21" t="s">
        <v>538</v>
      </c>
      <c r="F20" s="21" t="s">
        <v>544</v>
      </c>
      <c r="G20" s="21" t="s">
        <v>545</v>
      </c>
      <c r="H20" s="21" t="s">
        <v>539</v>
      </c>
      <c r="I20" s="34">
        <v>20</v>
      </c>
      <c r="J20" s="34">
        <v>20</v>
      </c>
      <c r="K20" s="35" t="s">
        <v>535</v>
      </c>
      <c r="L20" s="22"/>
    </row>
    <row r="21" s="1" customFormat="1" ht="38" customHeight="1" spans="1:12">
      <c r="A21" s="21" t="s">
        <v>541</v>
      </c>
      <c r="B21" s="22"/>
      <c r="C21" s="21" t="s">
        <v>546</v>
      </c>
      <c r="D21" s="21" t="s">
        <v>547</v>
      </c>
      <c r="E21" s="21" t="s">
        <v>533</v>
      </c>
      <c r="F21" s="21" t="s">
        <v>548</v>
      </c>
      <c r="G21" s="21" t="s">
        <v>545</v>
      </c>
      <c r="H21" s="21" t="s">
        <v>539</v>
      </c>
      <c r="I21" s="34">
        <v>10</v>
      </c>
      <c r="J21" s="34">
        <v>10</v>
      </c>
      <c r="K21" s="35" t="s">
        <v>535</v>
      </c>
      <c r="L21" s="22"/>
    </row>
    <row r="22" s="1" customFormat="1" ht="38" customHeight="1" spans="1:12">
      <c r="A22" s="21" t="s">
        <v>549</v>
      </c>
      <c r="B22" s="22"/>
      <c r="C22" s="21" t="s">
        <v>550</v>
      </c>
      <c r="D22" s="21" t="s">
        <v>671</v>
      </c>
      <c r="E22" s="21" t="s">
        <v>538</v>
      </c>
      <c r="F22" s="21" t="s">
        <v>570</v>
      </c>
      <c r="G22" s="21" t="s">
        <v>540</v>
      </c>
      <c r="H22" s="21" t="s">
        <v>539</v>
      </c>
      <c r="I22" s="34">
        <v>10</v>
      </c>
      <c r="J22" s="34">
        <v>10</v>
      </c>
      <c r="K22" s="35" t="s">
        <v>535</v>
      </c>
      <c r="L22" s="22"/>
    </row>
    <row r="23" s="3" customFormat="1" ht="67" customHeight="1" spans="1:12">
      <c r="A23" s="13" t="s">
        <v>552</v>
      </c>
      <c r="B23" s="13"/>
      <c r="C23" s="13"/>
      <c r="D23" s="14" t="s">
        <v>535</v>
      </c>
      <c r="E23" s="14"/>
      <c r="F23" s="14"/>
      <c r="G23" s="14"/>
      <c r="H23" s="14"/>
      <c r="I23" s="14"/>
      <c r="J23" s="14"/>
      <c r="K23" s="14"/>
      <c r="L23" s="14"/>
    </row>
    <row r="24" s="3" customFormat="1" ht="30" customHeight="1" spans="1:12">
      <c r="A24" s="7" t="s">
        <v>553</v>
      </c>
      <c r="B24" s="7"/>
      <c r="C24" s="7"/>
      <c r="D24" s="7"/>
      <c r="E24" s="7"/>
      <c r="F24" s="7"/>
      <c r="G24" s="7"/>
      <c r="H24" s="7"/>
      <c r="I24" s="13" t="s">
        <v>554</v>
      </c>
      <c r="J24" s="13" t="s">
        <v>555</v>
      </c>
      <c r="K24" s="13" t="s">
        <v>556</v>
      </c>
      <c r="L24" s="13"/>
    </row>
    <row r="25" s="2" customFormat="1" ht="35" customHeight="1" spans="1:12">
      <c r="A25" s="7"/>
      <c r="B25" s="7"/>
      <c r="C25" s="7"/>
      <c r="D25" s="7"/>
      <c r="E25" s="7"/>
      <c r="F25" s="7"/>
      <c r="G25" s="7"/>
      <c r="H25" s="7"/>
      <c r="I25" s="24">
        <v>100</v>
      </c>
      <c r="J25" s="24">
        <v>100</v>
      </c>
      <c r="K25" s="13" t="s">
        <v>557</v>
      </c>
      <c r="L25" s="13"/>
    </row>
    <row r="26" s="2" customFormat="1" ht="154" customHeight="1" spans="1:12">
      <c r="A26" s="23" t="s">
        <v>558</v>
      </c>
      <c r="B26" s="23"/>
      <c r="C26" s="23"/>
      <c r="D26" s="23"/>
      <c r="E26" s="23"/>
      <c r="F26" s="23"/>
      <c r="G26" s="23"/>
      <c r="H26" s="23"/>
      <c r="I26" s="23"/>
      <c r="J26" s="23"/>
      <c r="K26" s="23"/>
      <c r="L26" s="23"/>
    </row>
  </sheetData>
  <mergeCells count="51">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I8" sqref="I8:I10"/>
    </sheetView>
  </sheetViews>
  <sheetFormatPr defaultColWidth="8.08333333333333" defaultRowHeight="14.25"/>
  <cols>
    <col min="1" max="1" width="4.625" style="1" customWidth="1"/>
    <col min="2" max="2" width="8.83333333333333" style="1" customWidth="1"/>
    <col min="3" max="3" width="20.375" style="1" customWidth="1"/>
    <col min="4" max="4" width="38.25" style="1" customWidth="1"/>
    <col min="5" max="5" width="9.375" style="1" customWidth="1"/>
    <col min="6" max="6" width="13.75" style="1" customWidth="1"/>
    <col min="7" max="7" width="9.375" style="1" customWidth="1"/>
    <col min="8" max="8" width="11.5" style="1" customWidth="1"/>
    <col min="9" max="9" width="9.375" style="1" customWidth="1"/>
    <col min="10" max="10" width="10.375" style="1" customWidth="1"/>
    <col min="11" max="11" width="8.375" style="1" customWidth="1"/>
    <col min="12" max="12" width="5.375" style="1" customWidth="1"/>
    <col min="13" max="14" width="8.08333333333333" style="1"/>
    <col min="15" max="15" width="1.375" style="1" customWidth="1"/>
    <col min="16" max="16384" width="8.08333333333333" style="1"/>
  </cols>
  <sheetData>
    <row r="1" s="1" customFormat="1" ht="41.25" customHeight="1" spans="1:12">
      <c r="A1" s="4" t="s">
        <v>491</v>
      </c>
      <c r="B1" s="4"/>
      <c r="C1" s="4"/>
      <c r="D1" s="4"/>
      <c r="E1" s="4"/>
      <c r="F1" s="4"/>
      <c r="G1" s="4"/>
      <c r="H1" s="4"/>
      <c r="I1" s="4"/>
      <c r="J1" s="4"/>
      <c r="K1" s="4"/>
      <c r="L1" s="4"/>
    </row>
    <row r="2" s="2" customFormat="1" ht="21" customHeight="1" spans="1:11">
      <c r="A2" s="5"/>
      <c r="B2" s="5"/>
      <c r="C2" s="5"/>
      <c r="D2" s="5"/>
      <c r="E2" s="5"/>
      <c r="F2" s="5"/>
      <c r="G2" s="5"/>
      <c r="H2" s="5"/>
      <c r="I2" s="5"/>
      <c r="J2" s="6" t="s">
        <v>672</v>
      </c>
      <c r="K2" s="5"/>
    </row>
    <row r="3" s="2" customFormat="1" ht="21" customHeight="1" spans="1:11">
      <c r="A3" s="6" t="s">
        <v>493</v>
      </c>
      <c r="B3" s="6"/>
      <c r="C3" s="6"/>
      <c r="D3" s="6"/>
      <c r="E3" s="5"/>
      <c r="F3" s="5"/>
      <c r="G3" s="5"/>
      <c r="H3" s="5"/>
      <c r="I3" s="5"/>
      <c r="J3" s="6" t="s">
        <v>494</v>
      </c>
      <c r="K3" s="5"/>
    </row>
    <row r="4" s="2" customFormat="1" ht="31" customHeight="1" spans="1:12">
      <c r="A4" s="7" t="s">
        <v>495</v>
      </c>
      <c r="B4" s="7"/>
      <c r="C4" s="8" t="s">
        <v>673</v>
      </c>
      <c r="D4" s="8"/>
      <c r="E4" s="8"/>
      <c r="F4" s="8"/>
      <c r="G4" s="8"/>
      <c r="H4" s="8"/>
      <c r="I4" s="8"/>
      <c r="J4" s="8"/>
      <c r="K4" s="8"/>
      <c r="L4" s="8"/>
    </row>
    <row r="5" s="2" customFormat="1" ht="30" customHeight="1" spans="1:12">
      <c r="A5" s="7" t="s">
        <v>497</v>
      </c>
      <c r="B5" s="7"/>
      <c r="C5" s="8" t="s">
        <v>498</v>
      </c>
      <c r="D5" s="8"/>
      <c r="E5" s="8"/>
      <c r="F5" s="8"/>
      <c r="G5" s="8"/>
      <c r="H5" s="9" t="s">
        <v>499</v>
      </c>
      <c r="I5" s="8" t="s">
        <v>500</v>
      </c>
      <c r="J5" s="8"/>
      <c r="K5" s="8"/>
      <c r="L5" s="8"/>
    </row>
    <row r="6" s="2" customFormat="1" ht="26" customHeight="1" spans="1:12">
      <c r="A6" s="10" t="s">
        <v>501</v>
      </c>
      <c r="B6" s="10"/>
      <c r="C6" s="7"/>
      <c r="D6" s="7" t="s">
        <v>502</v>
      </c>
      <c r="E6" s="7"/>
      <c r="F6" s="7" t="s">
        <v>439</v>
      </c>
      <c r="G6" s="7"/>
      <c r="H6" s="7" t="s">
        <v>503</v>
      </c>
      <c r="I6" s="7" t="s">
        <v>504</v>
      </c>
      <c r="J6" s="7" t="s">
        <v>505</v>
      </c>
      <c r="K6" s="7" t="s">
        <v>506</v>
      </c>
      <c r="L6" s="19" t="s">
        <v>507</v>
      </c>
    </row>
    <row r="7" s="2" customFormat="1" ht="30" customHeight="1" spans="1:12">
      <c r="A7" s="10"/>
      <c r="B7" s="10"/>
      <c r="C7" s="11" t="s">
        <v>508</v>
      </c>
      <c r="D7" s="12">
        <v>0</v>
      </c>
      <c r="E7" s="12"/>
      <c r="F7" s="12">
        <v>1.14</v>
      </c>
      <c r="G7" s="12"/>
      <c r="H7" s="12">
        <v>1.14</v>
      </c>
      <c r="I7" s="24">
        <v>20</v>
      </c>
      <c r="J7" s="24">
        <v>100</v>
      </c>
      <c r="K7" s="25">
        <v>20</v>
      </c>
      <c r="L7" s="26" t="s">
        <v>509</v>
      </c>
    </row>
    <row r="8" s="2" customFormat="1" ht="30" customHeight="1" spans="1:12">
      <c r="A8" s="10"/>
      <c r="B8" s="10"/>
      <c r="C8" s="11" t="s">
        <v>510</v>
      </c>
      <c r="D8" s="12">
        <v>0</v>
      </c>
      <c r="E8" s="12"/>
      <c r="F8" s="12">
        <v>1.14</v>
      </c>
      <c r="G8" s="12"/>
      <c r="H8" s="12">
        <v>1.14</v>
      </c>
      <c r="I8" s="10"/>
      <c r="J8" s="24">
        <v>100</v>
      </c>
      <c r="K8" s="7"/>
      <c r="L8" s="26"/>
    </row>
    <row r="9" s="2" customFormat="1" ht="30" customHeight="1" spans="1:12">
      <c r="A9" s="10"/>
      <c r="B9" s="10"/>
      <c r="C9" s="11" t="s">
        <v>511</v>
      </c>
      <c r="D9" s="12">
        <v>0</v>
      </c>
      <c r="E9" s="12"/>
      <c r="F9" s="12">
        <v>0</v>
      </c>
      <c r="G9" s="12"/>
      <c r="H9" s="12">
        <v>0</v>
      </c>
      <c r="I9" s="10"/>
      <c r="J9" s="24">
        <v>0</v>
      </c>
      <c r="K9" s="7"/>
      <c r="L9" s="26"/>
    </row>
    <row r="10" s="2" customFormat="1" ht="30" customHeight="1" spans="1:12">
      <c r="A10" s="10"/>
      <c r="B10" s="10"/>
      <c r="C10" s="7" t="s">
        <v>512</v>
      </c>
      <c r="D10" s="12">
        <v>0</v>
      </c>
      <c r="E10" s="12"/>
      <c r="F10" s="12">
        <v>0</v>
      </c>
      <c r="G10" s="12"/>
      <c r="H10" s="12">
        <v>0</v>
      </c>
      <c r="I10" s="10"/>
      <c r="J10" s="24">
        <v>0</v>
      </c>
      <c r="K10" s="7"/>
      <c r="L10" s="26"/>
    </row>
    <row r="11" s="1" customFormat="1" ht="26.4" customHeight="1" spans="1:15">
      <c r="A11" s="13" t="s">
        <v>513</v>
      </c>
      <c r="B11" s="9" t="s">
        <v>514</v>
      </c>
      <c r="C11" s="9"/>
      <c r="D11" s="9"/>
      <c r="E11" s="9"/>
      <c r="F11" s="9"/>
      <c r="G11" s="9"/>
      <c r="H11" s="9" t="s">
        <v>515</v>
      </c>
      <c r="I11" s="9"/>
      <c r="J11" s="9"/>
      <c r="K11" s="9"/>
      <c r="L11" s="9"/>
      <c r="O11" s="2" t="str">
        <f>M11&amp;D11&amp;N11</f>
        <v/>
      </c>
    </row>
    <row r="12" s="1" customFormat="1" ht="93" customHeight="1" spans="1:15">
      <c r="A12" s="13"/>
      <c r="B12" s="14" t="s">
        <v>674</v>
      </c>
      <c r="C12" s="14"/>
      <c r="D12" s="14"/>
      <c r="E12" s="14"/>
      <c r="F12" s="14"/>
      <c r="G12" s="14"/>
      <c r="H12" s="14" t="s">
        <v>675</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518</v>
      </c>
      <c r="B14" s="17"/>
      <c r="C14" s="17"/>
      <c r="D14" s="17"/>
      <c r="E14" s="17"/>
      <c r="F14" s="17"/>
      <c r="G14" s="17"/>
      <c r="H14" s="17"/>
      <c r="I14" s="17"/>
      <c r="J14" s="17"/>
      <c r="K14" s="17"/>
      <c r="L14" s="17"/>
    </row>
    <row r="15" s="2" customFormat="1" ht="31" customHeight="1" spans="1:12">
      <c r="A15" s="7" t="s">
        <v>519</v>
      </c>
      <c r="B15" s="7"/>
      <c r="C15" s="7"/>
      <c r="D15" s="7"/>
      <c r="E15" s="7" t="s">
        <v>520</v>
      </c>
      <c r="F15" s="7"/>
      <c r="G15" s="7"/>
      <c r="H15" s="18" t="s">
        <v>521</v>
      </c>
      <c r="I15" s="30"/>
      <c r="J15" s="30"/>
      <c r="K15" s="30"/>
      <c r="L15" s="31"/>
    </row>
    <row r="16" s="1" customFormat="1" ht="28" customHeight="1" spans="1:12">
      <c r="A16" s="19" t="s">
        <v>522</v>
      </c>
      <c r="B16" s="19"/>
      <c r="C16" s="20" t="s">
        <v>523</v>
      </c>
      <c r="D16" s="20" t="s">
        <v>524</v>
      </c>
      <c r="E16" s="19" t="s">
        <v>525</v>
      </c>
      <c r="F16" s="19" t="s">
        <v>526</v>
      </c>
      <c r="G16" s="7" t="s">
        <v>527</v>
      </c>
      <c r="H16" s="11" t="s">
        <v>528</v>
      </c>
      <c r="I16" s="11" t="s">
        <v>504</v>
      </c>
      <c r="J16" s="11" t="s">
        <v>506</v>
      </c>
      <c r="K16" s="32" t="s">
        <v>529</v>
      </c>
      <c r="L16" s="33"/>
    </row>
    <row r="17" s="1" customFormat="1" ht="38" customHeight="1" spans="1:12">
      <c r="A17" s="21" t="s">
        <v>509</v>
      </c>
      <c r="B17" s="21"/>
      <c r="C17" s="21" t="s">
        <v>509</v>
      </c>
      <c r="D17" s="21" t="s">
        <v>509</v>
      </c>
      <c r="E17" s="21" t="s">
        <v>509</v>
      </c>
      <c r="F17" s="21" t="s">
        <v>509</v>
      </c>
      <c r="G17" s="21" t="s">
        <v>509</v>
      </c>
      <c r="H17" s="21" t="s">
        <v>509</v>
      </c>
      <c r="I17" s="34">
        <v>80</v>
      </c>
      <c r="J17" s="34">
        <v>80</v>
      </c>
      <c r="K17" s="35" t="s">
        <v>509</v>
      </c>
      <c r="L17" s="35"/>
    </row>
    <row r="18" s="1" customFormat="1" ht="38" customHeight="1" spans="1:12">
      <c r="A18" s="21" t="s">
        <v>530</v>
      </c>
      <c r="B18" s="22"/>
      <c r="C18" s="21" t="s">
        <v>531</v>
      </c>
      <c r="D18" s="21" t="s">
        <v>604</v>
      </c>
      <c r="E18" s="21" t="s">
        <v>538</v>
      </c>
      <c r="F18" s="21" t="s">
        <v>591</v>
      </c>
      <c r="G18" s="21" t="s">
        <v>540</v>
      </c>
      <c r="H18" s="21" t="s">
        <v>539</v>
      </c>
      <c r="I18" s="34">
        <v>20</v>
      </c>
      <c r="J18" s="34">
        <v>20</v>
      </c>
      <c r="K18" s="35" t="s">
        <v>535</v>
      </c>
      <c r="L18" s="22"/>
    </row>
    <row r="19" s="1" customFormat="1" ht="38" customHeight="1" spans="1:12">
      <c r="A19" s="21" t="s">
        <v>530</v>
      </c>
      <c r="B19" s="22"/>
      <c r="C19" s="21" t="s">
        <v>536</v>
      </c>
      <c r="D19" s="21" t="s">
        <v>603</v>
      </c>
      <c r="E19" s="21" t="s">
        <v>538</v>
      </c>
      <c r="F19" s="21" t="s">
        <v>78</v>
      </c>
      <c r="G19" s="21" t="s">
        <v>540</v>
      </c>
      <c r="H19" s="21" t="s">
        <v>539</v>
      </c>
      <c r="I19" s="34">
        <v>20</v>
      </c>
      <c r="J19" s="34">
        <v>20</v>
      </c>
      <c r="K19" s="35" t="s">
        <v>535</v>
      </c>
      <c r="L19" s="22"/>
    </row>
    <row r="20" s="1" customFormat="1" ht="38" customHeight="1" spans="1:12">
      <c r="A20" s="21" t="s">
        <v>541</v>
      </c>
      <c r="B20" s="22"/>
      <c r="C20" s="21" t="s">
        <v>542</v>
      </c>
      <c r="D20" s="21" t="s">
        <v>676</v>
      </c>
      <c r="E20" s="21" t="s">
        <v>653</v>
      </c>
      <c r="F20" s="21" t="s">
        <v>677</v>
      </c>
      <c r="G20" s="21" t="s">
        <v>545</v>
      </c>
      <c r="H20" s="21" t="s">
        <v>539</v>
      </c>
      <c r="I20" s="34">
        <v>30</v>
      </c>
      <c r="J20" s="34">
        <v>30</v>
      </c>
      <c r="K20" s="35" t="s">
        <v>535</v>
      </c>
      <c r="L20" s="22"/>
    </row>
    <row r="21" s="1" customFormat="1" ht="38" customHeight="1" spans="1:12">
      <c r="A21" s="21" t="s">
        <v>549</v>
      </c>
      <c r="B21" s="22"/>
      <c r="C21" s="21" t="s">
        <v>550</v>
      </c>
      <c r="D21" s="21" t="s">
        <v>550</v>
      </c>
      <c r="E21" s="21" t="s">
        <v>538</v>
      </c>
      <c r="F21" s="21" t="s">
        <v>570</v>
      </c>
      <c r="G21" s="21" t="s">
        <v>540</v>
      </c>
      <c r="H21" s="21" t="s">
        <v>539</v>
      </c>
      <c r="I21" s="34">
        <v>10</v>
      </c>
      <c r="J21" s="34">
        <v>10</v>
      </c>
      <c r="K21" s="35" t="s">
        <v>535</v>
      </c>
      <c r="L21" s="22"/>
    </row>
    <row r="22" s="3" customFormat="1" ht="67" customHeight="1" spans="1:12">
      <c r="A22" s="13" t="s">
        <v>552</v>
      </c>
      <c r="B22" s="13"/>
      <c r="C22" s="13"/>
      <c r="D22" s="14" t="s">
        <v>535</v>
      </c>
      <c r="E22" s="14"/>
      <c r="F22" s="14"/>
      <c r="G22" s="14"/>
      <c r="H22" s="14"/>
      <c r="I22" s="14"/>
      <c r="J22" s="14"/>
      <c r="K22" s="14"/>
      <c r="L22" s="14"/>
    </row>
    <row r="23" s="3" customFormat="1" ht="30" customHeight="1" spans="1:12">
      <c r="A23" s="7" t="s">
        <v>553</v>
      </c>
      <c r="B23" s="7"/>
      <c r="C23" s="7"/>
      <c r="D23" s="7"/>
      <c r="E23" s="7"/>
      <c r="F23" s="7"/>
      <c r="G23" s="7"/>
      <c r="H23" s="7"/>
      <c r="I23" s="13" t="s">
        <v>554</v>
      </c>
      <c r="J23" s="13" t="s">
        <v>555</v>
      </c>
      <c r="K23" s="13" t="s">
        <v>556</v>
      </c>
      <c r="L23" s="13"/>
    </row>
    <row r="24" s="2" customFormat="1" ht="35" customHeight="1" spans="1:12">
      <c r="A24" s="7"/>
      <c r="B24" s="7"/>
      <c r="C24" s="7"/>
      <c r="D24" s="7"/>
      <c r="E24" s="7"/>
      <c r="F24" s="7"/>
      <c r="G24" s="7"/>
      <c r="H24" s="7"/>
      <c r="I24" s="24">
        <v>100</v>
      </c>
      <c r="J24" s="24">
        <v>100</v>
      </c>
      <c r="K24" s="13" t="s">
        <v>557</v>
      </c>
      <c r="L24" s="13"/>
    </row>
    <row r="25" s="2" customFormat="1" ht="154" customHeight="1" spans="1:12">
      <c r="A25" s="23" t="s">
        <v>558</v>
      </c>
      <c r="B25" s="23"/>
      <c r="C25" s="23"/>
      <c r="D25" s="23"/>
      <c r="E25" s="23"/>
      <c r="F25" s="23"/>
      <c r="G25" s="23"/>
      <c r="H25" s="23"/>
      <c r="I25" s="23"/>
      <c r="J25" s="23"/>
      <c r="K25" s="23"/>
      <c r="L25" s="23"/>
    </row>
  </sheetData>
  <mergeCells count="49">
    <mergeCell ref="A1:L1"/>
    <mergeCell ref="A3:D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 项目支出绩效自评表-△事业收入专项资金</vt:lpstr>
      <vt:lpstr>GK13-2 项目支出绩效自评表-（基本药物）州级预算资金</vt:lpstr>
      <vt:lpstr>GK13-3 项目支出绩效自评表-卫生健康项目省级配套补助资金</vt:lpstr>
      <vt:lpstr>GK13-4 项目支出绩效自评表-基本药物制度中央结算补助资金</vt:lpstr>
      <vt:lpstr>GK13-5 项目支出绩效自评表-基本公卫中央补助资金</vt:lpstr>
      <vt:lpstr>GK13-6 项目支出绩效自评表-从业人员健康体检专项资金</vt:lpstr>
      <vt:lpstr>GK13-7 项目支出绩效自评表-基本药物制度中央补助资金</vt:lpstr>
      <vt:lpstr>GK13-8 项目支出绩效自评表-（艾滋病防治）结算补助资金</vt:lpstr>
      <vt:lpstr>GK13-9 项目支出绩效自评表-（艾滋病防治）中央补助资金</vt:lpstr>
      <vt:lpstr>GK13-10 项目支出绩效自评表-基本药物省级配套补助资金</vt:lpstr>
      <vt:lpstr>GK13-11 项目支出绩效自评表-事业收入专项资金</vt:lpstr>
      <vt:lpstr>GK13-12 项目支出绩效自评表-基本公卫中央结算补助资金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张祺</cp:lastModifiedBy>
  <dcterms:created xsi:type="dcterms:W3CDTF">2025-10-14T00:52:00Z</dcterms:created>
  <dcterms:modified xsi:type="dcterms:W3CDTF">2025-10-20T03:26:20Z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2025-10-14T00:52:24.739Z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2052-12.1.0.19302</vt:lpwstr>
  </property>
  <property fmtid="{D5CDD505-2E9C-101B-9397-08002B2CF9AE}" pid="10" name="ICV">
    <vt:lpwstr>EB3D382A490B456D9C3B157408934DE3_12</vt:lpwstr>
  </property>
</Properties>
</file>