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部门整体支出绩效自评情况" sheetId="13" r:id="rId13"/>
    <sheet name="GK14 部门整体支出绩效自评表" sheetId="14" r:id="rId14"/>
    <sheet name="GK15-1 项目支出绩效自评表" sheetId="15" r:id="rId15"/>
    <sheet name="GK15-2 项目支出绩效自评表" sheetId="17" r:id="rId16"/>
    <sheet name="GK15-3 项目支出绩效自评表" sheetId="16" r:id="rId17"/>
    <sheet name="GK15-4 项目支出绩效自评表" sheetId="18" r:id="rId18"/>
    <sheet name="GK15-5 项目支出绩效自评表" sheetId="19" r:id="rId19"/>
    <sheet name="GK15-6 项目支出绩效自评表" sheetId="20" r:id="rId20"/>
    <sheet name="GK15-7 项目支出绩效自评表" sheetId="21" r:id="rId21"/>
    <sheet name="GK15-8 项目支出绩效自评表" sheetId="22" r:id="rId22"/>
    <sheet name="GK15-9 项目支出绩效自评表" sheetId="23" r:id="rId23"/>
    <sheet name="GK15-10 项目支出绩效自评表" sheetId="24" r:id="rId24"/>
    <sheet name="GK15-11 项目支出绩效自评表" sheetId="25" r:id="rId25"/>
    <sheet name="GK15-12 项目支出绩效自评表" sheetId="26" r:id="rId26"/>
    <sheet name="GK15-13 项目支出绩效自评表" sheetId="27" r:id="rId27"/>
    <sheet name="GK15-14 项目支出绩效自评表" sheetId="28" r:id="rId28"/>
    <sheet name="GK15-15 项目支出绩效自评表" sheetId="46" r:id="rId29"/>
    <sheet name="GK15-16 项目支出绩效自评表" sheetId="45" r:id="rId30"/>
    <sheet name="GK15-17 项目支出绩效自评表" sheetId="43" r:id="rId31"/>
    <sheet name="GK15-18 项目支出绩效自评表" sheetId="44" r:id="rId32"/>
    <sheet name="GK15-19 项目支出绩效自评表" sheetId="47" r:id="rId33"/>
    <sheet name="GK15-20 项目支出绩效自评表" sheetId="48" r:id="rId34"/>
    <sheet name="GK15-21 项目支出绩效自评表" sheetId="49" r:id="rId35"/>
    <sheet name="GK15-22 项目支出绩效自评表" sheetId="50" r:id="rId36"/>
    <sheet name="GK15-23 项目支出绩效自评表" sheetId="51" r:id="rId37"/>
    <sheet name="GK15-24 项目支出绩效自评表" sheetId="52" r:id="rId38"/>
    <sheet name="GK15-25 项目支出绩效自评表" sheetId="53" r:id="rId39"/>
    <sheet name="GK15-26 项目支出绩效自评表" sheetId="54" r:id="rId40"/>
    <sheet name="GK15-27 项目支出绩效自评表" sheetId="55" r:id="rId41"/>
    <sheet name="GK15-28 项目支出绩效自评表" sheetId="56" r:id="rId42"/>
    <sheet name="GK15-29 项目支出绩效自评表" sheetId="57" r:id="rId4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<sst xmlns="http://schemas.openxmlformats.org/spreadsheetml/2006/main" count="4684" uniqueCount="899">
  <si>
    <t>收入支出决算表</t>
  </si>
  <si>
    <t>公开01表</t>
  </si>
  <si>
    <t>部门：景洪市交通运输局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</si>
  <si>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</si>
  <si>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</si>
  <si>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</si>
  <si>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</si>
  <si>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</si>
  <si>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</si>
  <si>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</si>
  <si>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</si>
  <si>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</si>
  <si>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</si>
  <si>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</si>
  <si>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</si>
  <si>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</si>
  <si>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</si>
  <si>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</si>
  <si>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</si>
  <si>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</si>
  <si>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</si>
  <si>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</si>
  <si>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</si>
  <si>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</si>
  <si>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</si>
  <si>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</si>
  <si>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</si>
  <si>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</si>
  <si>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</si>
  <si>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</si>
  <si>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</si>
  <si>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</si>
  <si>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</si>
  <si>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</si>
  <si>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</si>
  <si>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</si>
  <si>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</si>
  <si>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</si>
  <si>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</si>
  <si>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</si>
  <si>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</si>
  <si>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</si>
  <si>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</si>
  <si>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</si>
  <si>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</si>
  <si>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</si>
  <si>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</si>
  <si>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</si>
  <si>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</si>
  <si>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</si>
  <si>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</si>
  <si>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</si>
  <si>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</si>
  <si>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</si>
  <si>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</si>
  <si>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</si>
  <si>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</si>
  <si>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</si>
  <si>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</si>
  <si>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</si>
  <si>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</si>
  <si>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</si>
  <si>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</si>
  <si>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</si>
  <si>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</si>
  <si>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</si>
  <si>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</si>
  <si>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</si>
  <si>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</si>
  <si>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</si>
  <si>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</si>
  <si>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</si>
  <si>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</si>
  <si>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</si>
  <si>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</si>
  <si>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</si>
  <si>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</si>
  <si>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</si>
  <si>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</si>
  <si>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</si>
  <si>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</si>
  <si>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</si>
  <si>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</si>
  <si>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</si>
  <si>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</si>
  <si>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</si>
  <si>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</si>
  <si>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</si>
  <si>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</si>
  <si>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</si>
  <si>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</si>
  <si>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</si>
  <si>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</si>
  <si>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</si>
  <si>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</si>
  <si>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</si>
  <si>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</si>
  <si>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</si>
  <si>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</si>
  <si>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</si>
  <si>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</si>
  <si>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</si>
  <si>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</si>
  <si>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</si>
  <si>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</si>
  <si>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</si>
  <si>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</si>
  <si>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</si>
  <si>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</si>
  <si>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</si>
  <si>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</si>
  <si>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</si>
  <si>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</si>
  <si>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</si>
  <si>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</si>
  <si>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</si>
  <si>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</si>
  <si>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</si>
  <si>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</si>
  <si>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</si>
  <si>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</si>
  <si>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</si>
  <si>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</si>
  <si>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</si>
  <si>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</si>
  <si>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</si>
  <si>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</si>
  <si>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</si>
  <si>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</si>
  <si>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2080501</t>
  </si>
  <si>
    <t>行政单位离退休</t>
  </si>
  <si>
    <t>2080502</t>
  </si>
  <si>
    <t>事业单位离退休</t>
  </si>
  <si>
    <t>2080505</t>
  </si>
  <si>
    <t>机关事业单位基本养老保险缴费支出</t>
  </si>
  <si>
    <t>2080506</t>
  </si>
  <si>
    <t>机关事业单位职业年金缴费支出</t>
  </si>
  <si>
    <t>2081002</t>
  </si>
  <si>
    <t>老年福利</t>
  </si>
  <si>
    <t>2101101</t>
  </si>
  <si>
    <t>行政单位医疗</t>
  </si>
  <si>
    <t>2101102</t>
  </si>
  <si>
    <t>事业单位医疗</t>
  </si>
  <si>
    <t>2101103</t>
  </si>
  <si>
    <t>公务员医疗补助</t>
  </si>
  <si>
    <t>2101199</t>
  </si>
  <si>
    <t>其他行政事业单位医疗支出</t>
  </si>
  <si>
    <t>2120802</t>
  </si>
  <si>
    <t>土地开发支出</t>
  </si>
  <si>
    <t>2120816</t>
  </si>
  <si>
    <t>农业农村生态环境支出</t>
  </si>
  <si>
    <t>2120899</t>
  </si>
  <si>
    <t>其他国有土地使用权出让收入安排的支出</t>
  </si>
  <si>
    <t>2130142</t>
  </si>
  <si>
    <t>乡村道路建设</t>
  </si>
  <si>
    <t>2140101</t>
  </si>
  <si>
    <t>行政运行</t>
  </si>
  <si>
    <t>2140104</t>
  </si>
  <si>
    <t>公路建设</t>
  </si>
  <si>
    <t>2140106</t>
  </si>
  <si>
    <t>公路养护</t>
  </si>
  <si>
    <t>2140112</t>
  </si>
  <si>
    <t>公路运输管理</t>
  </si>
  <si>
    <t>2140123</t>
  </si>
  <si>
    <t>航道维护</t>
  </si>
  <si>
    <t>2140199</t>
  </si>
  <si>
    <t>其他公路水路运输支出</t>
  </si>
  <si>
    <t>2140304</t>
  </si>
  <si>
    <t>机场建设</t>
  </si>
  <si>
    <t>2140399</t>
  </si>
  <si>
    <t>其他民用航空运输支出</t>
  </si>
  <si>
    <t>2149901</t>
  </si>
  <si>
    <t>公共交通运营补助</t>
  </si>
  <si>
    <t>2210201</t>
  </si>
  <si>
    <t>住房公积金</t>
  </si>
  <si>
    <t>2240703</t>
  </si>
  <si>
    <t>自然灾害救灾补助</t>
  </si>
  <si>
    <t>2290403</t>
  </si>
  <si>
    <t>其他政府性基金债务收入安排的支出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</si>
  <si>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</si>
  <si>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</si>
  <si>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</si>
  <si>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</si>
  <si>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</si>
  <si>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</si>
  <si>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</si>
  <si>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</si>
  <si>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</si>
  <si>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</si>
  <si>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</si>
  <si>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</si>
  <si>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</si>
  <si>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</si>
  <si>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</si>
  <si>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</si>
  <si>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</si>
  <si>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</si>
  <si>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</si>
  <si>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</si>
  <si>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</si>
  <si>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</si>
  <si>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</si>
  <si>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</si>
  <si>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</si>
  <si>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</si>
  <si>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</si>
  <si>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</si>
  <si>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</si>
  <si>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</si>
  <si>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</si>
  <si>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</si>
  <si>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</si>
  <si>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</si>
  <si>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</si>
  <si>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</si>
  <si>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</si>
  <si>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</si>
  <si>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</si>
  <si>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</si>
  <si>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</si>
  <si>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</si>
  <si>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</si>
  <si>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</si>
  <si>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</si>
  <si>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</si>
  <si>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</si>
  <si>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</si>
  <si>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</si>
  <si>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</si>
  <si>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</si>
  <si>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</si>
  <si>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</si>
  <si>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</si>
  <si>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</si>
  <si>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</si>
  <si>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</si>
  <si>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</si>
  <si>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</si>
  <si>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</si>
  <si>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</si>
  <si>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</si>
  <si>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</si>
  <si>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</si>
  <si>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</si>
  <si>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</si>
  <si>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</si>
  <si>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</si>
  <si>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</si>
  <si>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</si>
  <si>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</si>
  <si>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</si>
  <si>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</si>
  <si>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</si>
  <si>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</si>
  <si>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</si>
  <si>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</si>
  <si>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</si>
  <si>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</si>
  <si>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</si>
  <si>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</si>
  <si>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</si>
  <si>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</si>
  <si>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</si>
  <si>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</si>
  <si>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</si>
  <si>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</si>
  <si>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</si>
  <si>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</si>
  <si>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</si>
  <si>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</si>
  <si>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</si>
  <si>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</si>
  <si>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</si>
  <si>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</si>
  <si>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</si>
  <si>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</si>
  <si>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</si>
  <si>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</si>
  <si>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</si>
  <si>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</si>
  <si>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</si>
  <si>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</si>
  <si>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</si>
  <si>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</si>
  <si>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</si>
  <si>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</si>
  <si>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</si>
  <si>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</si>
  <si>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</si>
  <si>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</si>
  <si>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</si>
  <si>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</si>
  <si>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</si>
  <si>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</si>
  <si>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</si>
  <si>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</si>
  <si>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</si>
  <si>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</si>
  <si>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</si>
  <si>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</si>
  <si>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</si>
  <si>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</si>
  <si>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</si>
  <si>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</si>
  <si>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</si>
  <si>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</si>
  <si>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</si>
  <si>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</si>
  <si>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</si>
  <si>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</si>
  <si>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</si>
  <si>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</si>
  <si>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</si>
  <si>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</si>
  <si>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</si>
  <si>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</si>
  <si>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</si>
  <si>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</si>
  <si>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</si>
  <si>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</si>
  <si>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</si>
  <si>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</si>
  <si>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</si>
  <si>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</si>
  <si>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</si>
  <si>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</si>
  <si>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</si>
  <si>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</si>
  <si>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</si>
  <si>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</si>
  <si>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</si>
  <si>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</si>
  <si>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</si>
  <si>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</si>
  <si>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</si>
  <si>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</si>
  <si>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</si>
  <si>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</si>
  <si>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</si>
  <si>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</si>
  <si>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</si>
  <si>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</si>
  <si>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</si>
  <si>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</si>
  <si>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</si>
  <si>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</si>
  <si>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</si>
  <si>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</si>
  <si>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</si>
  <si>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</si>
  <si>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</si>
  <si>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</si>
  <si>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</si>
  <si>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</si>
  <si>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</si>
  <si>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</si>
  <si>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</si>
  <si>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</si>
  <si>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</si>
  <si>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</si>
  <si>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</si>
  <si>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</si>
  <si>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</si>
  <si>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</si>
  <si>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</si>
  <si>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</si>
  <si>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</si>
  <si>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</si>
  <si>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</si>
  <si>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</si>
  <si>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</si>
  <si>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</si>
  <si>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</si>
  <si>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</si>
  <si>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</si>
  <si>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</si>
  <si>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</si>
  <si>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</si>
  <si>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</si>
  <si>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</si>
  <si>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</si>
  <si>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</si>
  <si>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</si>
  <si>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</si>
  <si>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</si>
  <si>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</si>
  <si>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</si>
  <si>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</si>
  <si>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</si>
  <si>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</si>
  <si>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</si>
  <si>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</si>
  <si>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</si>
  <si>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</si>
  <si>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</si>
  <si>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</si>
  <si>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</si>
  <si>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</si>
  <si>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</si>
  <si>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</si>
  <si>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</si>
  <si>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</si>
  <si>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</si>
  <si>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</si>
  <si>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</si>
  <si>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</si>
  <si>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</si>
  <si>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</si>
  <si>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</si>
  <si>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</si>
  <si>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</si>
  <si>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</si>
  <si>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</si>
  <si>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</si>
  <si>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</si>
  <si>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</si>
  <si>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</si>
  <si>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</si>
  <si>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</si>
  <si>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</si>
  <si>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</si>
  <si>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</si>
  <si>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</si>
  <si>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</si>
  <si>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</si>
  <si>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</si>
  <si>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</si>
  <si>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</si>
  <si>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</si>
  <si>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</si>
  <si>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</si>
  <si>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</si>
  <si>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</si>
  <si>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</si>
  <si>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</si>
  <si>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</si>
  <si>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</si>
  <si>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</si>
  <si>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</si>
  <si>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</si>
  <si>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</si>
  <si>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</si>
  <si>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</si>
  <si>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</si>
  <si>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</si>
  <si>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</si>
  <si>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</si>
  <si>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</si>
  <si>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</si>
  <si>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</si>
  <si>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</si>
  <si>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</si>
  <si>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</si>
  <si>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</si>
  <si>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</si>
  <si>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</si>
  <si>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</si>
  <si>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</si>
  <si>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</si>
  <si>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</si>
  <si>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</si>
  <si>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</si>
  <si>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</si>
  <si>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</si>
  <si>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</si>
  <si>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</si>
  <si>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</si>
  <si>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</si>
  <si>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</si>
  <si>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</si>
  <si>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</si>
  <si>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</si>
  <si>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</si>
  <si>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</si>
  <si>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</si>
  <si>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</si>
  <si>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</si>
  <si>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</si>
  <si>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</si>
  <si>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</si>
  <si>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</si>
  <si>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</si>
  <si>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</si>
  <si>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</si>
  <si>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</si>
  <si>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</si>
  <si>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</si>
  <si>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</si>
  <si>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</si>
  <si>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景洪市交通运输局</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</si>
  <si>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</si>
  <si>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</si>
  <si>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</si>
  <si>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</si>
  <si>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</si>
  <si>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</si>
  <si>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</si>
  <si>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</si>
  <si>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</si>
  <si>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</si>
  <si>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</si>
  <si>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</si>
  <si>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</si>
  <si>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</si>
  <si>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</si>
  <si>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</si>
  <si>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编制单位：景洪市交通运输局</t>
  </si>
  <si>
    <t xml:space="preserve">公开13表  </t>
  </si>
  <si>
    <t>一、部门基本情况</t>
  </si>
  <si>
    <t>（一）部门概况</t>
  </si>
  <si>
    <t>根据《景洪市交通运输局职能配置、内设机构和人员编制规定》（景办字〔2019〕17号），景洪市交通运输局是景洪市人民政府工作部门，为正科级。景洪市交通运输局的部门职责主要包括负责推进综合交通运输体系建设，规划公路、铁路、水路、民航等行业发展，协助做好邮政管理有关工作，建立与公路、铁路、水路交通运输体系相适应的制度体制机制，优化交通运输主要通道和重要枢纽节点布局，促进各种交通运输方式融合。组织拟订综合交通运输发展战略、政策和标准。组织编制综合交通运输体系专项规划。指导综合交通运输市场监管。负责水路的行业管理。负责提出公路、铁路、水路固定资产投资规模和方向，按照规定权限提出财政性资金安排建议并监督实施。负责交通运输基础设施建设、管理、养护、市场的行业监管。组织拟订基础设施工程建设、管理、养护有关政策、制度和技术标准及实施细则、办法并监督实施。指导行业安全生产和应急管理工作。指导交通运输信息化建设，承担公路、水路交通运输统计工作，监测分析交通运输运行情况，发布有关信息。指导交通运输行业科技、教育培训、环境保护、绿色交通和节能减排工作。协调中央垂直管理的铁路、民航、邮政，委托管理的海事等涉及地方的有关工作，负责交通运输对外合作与交流工作。指导交通运输综合执法和队伍建设工作，负责行政执法监督。</t>
  </si>
  <si>
    <t>（二）部门绩效目标的设立情况</t>
  </si>
  <si>
    <t>市交通运输局根据部门中长期规划、部门职能职责、上级部门及市委市政府交办的重点工作和部门年度重点工作计划编制年度绩效目标，将年度绩效目标细化分解为具体的工作任务，绩效目标基本符合要求、绩效指标基本明确。</t>
  </si>
  <si>
    <t>（三）部门整体收支情况</t>
  </si>
  <si>
    <t>2024年年景洪市交通运输局整体收入17570.32万元，其中：财政拨款收入17550.32万元；其他收入20万元。
部门整体支出17570.32万元，其中：本级财力安排的支出17570.32万元（其中：基本支出1213.55万元；项目支出16356.77万元）。</t>
  </si>
  <si>
    <t>（四）部门预算管理制度建设情况</t>
  </si>
  <si>
    <t>预算管理基本规范。市交通运输局制定了《内部管理制度》《景洪市交通运输局单位财务内部控制制度》《政府信息公开制度》《景洪市交通运输局绩效管理制度》等一系列管理制度，管理制度健全，对职责履行提供了保障。财政预算资金使用基本合规。</t>
  </si>
  <si>
    <t>（五）严控“三公”经费支出情况</t>
  </si>
  <si>
    <t>2024年三公经费1.8万元。2023年三公经费1.8万元，三公经费与上年持平。</t>
  </si>
  <si>
    <t>二、绩效自评组织情况</t>
  </si>
  <si>
    <t xml:space="preserve"> （一）前期准备 </t>
  </si>
  <si>
    <t>以景洪市交通运输局绩效领导小组为核心，项目和资财审计股负责对自评工作进行指导和监督，根据景洪市交通运输局绩效管理制度，组织本级单位及下属景洪市交通运输综合发展中心展开自评。</t>
  </si>
  <si>
    <t xml:space="preserve"> （二）组织实施
</t>
  </si>
  <si>
    <t>根据景洪市交通运输局绩效管理制度，组织本级单位及下属景洪市交通运输综合发展中心展开自评，并对重点项目进行项目绩效目标评价，评价开展开以实地和台账自查，收集资料并审核分析，汇总形成自评结论，随机发放调查问卷对效益认可度及满意度进行调查评价。</t>
  </si>
  <si>
    <t>三、评价情况分析及综合评价结论</t>
  </si>
  <si>
    <t>市交通运输局2024年度部门整体支出绩效自评得分100分，绩效自评等级为优。</t>
  </si>
  <si>
    <t>四、存在的问题和整改情况</t>
  </si>
  <si>
    <t>部分绩效指标值细化、量化程度不高。整改情况：加大重点项目的统筹力度，加强组织领导，全面统筹协调，推进项目建设，最大程度确保重点项目能够按时按质完成建设内容目标任务。加强预算绩效管理一是严格按照预算管理规定，规范预算编制。二是加二是加强年初预算编制的审核，完善预算编制基础信息的真实、完整及准确，确保预算编制的科学性、准确性。三是强化绩效指标明确性，将整体绩效目标细化分解为具体的工作任务，通过清晰、可衡量的指标值予以体现，同时明确具体的指标值，指标值应标符合年度计划、目标任务，为绩效监控和绩效评价提供依据。</t>
  </si>
  <si>
    <t xml:space="preserve"> 五、绩效自评结果应用情况</t>
  </si>
  <si>
    <t>我局自评得分100分，自评等级为优，结果应用方式：找出不足之处逐步改善，将好的方面继续发挥。</t>
  </si>
  <si>
    <t>六、主要经验及做法</t>
  </si>
  <si>
    <t>（1）按照绩效管理制度明确单位管理科室，具体责任到人；（2）根据项目实施内容，做好招投标工作，签订管理合同；（3）监督具体实施单位，做好日常监督管理、验收及满意度调查工作；（4）开展好绩效评价工作，发现问题，找出原因，及时整改。</t>
  </si>
  <si>
    <t>七、其他需说明的情况</t>
  </si>
  <si>
    <t>无</t>
  </si>
  <si>
    <t>备注：涉密部门和涉密信息按保密规定不公开。</t>
  </si>
  <si>
    <t>2024年度部门整体支出绩效自评表</t>
  </si>
  <si>
    <t>公开14表</t>
  </si>
  <si>
    <t>金额单位：万元</t>
  </si>
  <si>
    <t>基本信息</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</si>
  <si>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</si>
  <si>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</si>
  <si>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</si>
  <si>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</si>
  <si>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</si>
  <si>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</si>
  <si>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</si>
  <si>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</si>
  <si>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</si>
  <si>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</si>
  <si>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</si>
  <si>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</si>
  <si>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</si>
  <si>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</si>
  <si>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</si>
  <si>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2024年，景洪市交通运输将深刻理解和把握全面建成社会主义现代化强国的战略安排，加快建设交通强国，深入贯彻互联互通国际大通道建设发展战略，牢牢把握交通的基础先导作用，推动新时代景洪市交通高质量发展。紧紧围绕打造内畅外联，四通八达，人享其行，物畅其流的水、路、空、铁全面提升的综合交通体系建设，紧扣“十四五”交通规划布局，统筹加快推进全市一纵三横的路网格局，全力推进机场四期改扩建、240高速和澜沧江四级航道等互联互通国际大通道建设项目，为景洪市经济社会发展做出新的贡献。</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</si>
  <si>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</si>
  <si>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</si>
  <si>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</si>
  <si>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</si>
  <si>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</si>
  <si>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</si>
  <si>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</si>
  <si>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</si>
  <si>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</si>
  <si>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</si>
  <si>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</si>
  <si>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</si>
  <si>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自然村通硬化路项目农村公路建设里程</t>
  </si>
  <si>
    <t>=</t>
  </si>
  <si>
    <t>150.790</t>
  </si>
  <si>
    <t>公里</t>
  </si>
  <si>
    <t>150.790公里</t>
  </si>
  <si>
    <t>无偏差</t>
  </si>
  <si>
    <t>质量指标</t>
  </si>
  <si>
    <t>安全事故发生率</t>
  </si>
  <si>
    <t>0</t>
  </si>
  <si>
    <t>%</t>
  </si>
  <si>
    <t>竣工验收合格率</t>
  </si>
  <si>
    <t>100</t>
  </si>
  <si>
    <t>100%</t>
  </si>
  <si>
    <t>全市村委会及自然村通硬化率</t>
  </si>
  <si>
    <t>时效指标</t>
  </si>
  <si>
    <t>按时支付工程款</t>
  </si>
  <si>
    <t>效益指标</t>
  </si>
  <si>
    <t>经济效益指标</t>
  </si>
  <si>
    <t>预算完成率</t>
  </si>
  <si>
    <t>&gt;=</t>
  </si>
  <si>
    <t>75</t>
  </si>
  <si>
    <t>支付进度率</t>
  </si>
  <si>
    <t>满意度指标</t>
  </si>
  <si>
    <t>服务对象满意度指标</t>
  </si>
  <si>
    <t>群众对公路建设满意度</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</si>
  <si>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</si>
  <si>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</si>
  <si>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</si>
  <si>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</si>
  <si>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</si>
  <si>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</si>
  <si>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项目名称</t>
  </si>
  <si>
    <t>*2022年农村公路日常养护省级补助资金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</si>
  <si>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</si>
  <si>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</si>
  <si>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</si>
  <si>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</si>
  <si>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</si>
  <si>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</si>
  <si>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</si>
  <si>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</si>
  <si>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</si>
  <si>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</si>
  <si>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</si>
  <si>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</si>
  <si>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</si>
  <si>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按省州、市要求完成县、乡村公路养护责任书签订工作，确保农村公路有路必管、有路必养,保持公路及其附属设施的完好状态，全面完成县、乡村道农村公路养护考核目标要求。2022年全市10个乡镇1个街道办事处、景洪市地方公路管理段完成农村公路管理养护总里程2615.385公里，其中省道6.637公里；县道813.214公里、乡道1286.213公里、村道509.321公里。农村公路列养率达100%,年均养护工程比例不低于5%，中等及以上农村公路占比不低于75%，确保群众的出行顺利和安全，努力实现农村公路通畅、路面平整无病害、排水畅通无积水、路基稳定无坍方、标志齐全无缺损、绿化美化全覆盖、路容整洁无杂物、构造物完好无损坏、安全措施得当有效。</t>
  </si>
  <si>
    <t>项目支出绩效指标表</t>
  </si>
  <si>
    <t xml:space="preserve">年度指标值 </t>
  </si>
  <si>
    <t>指标完成情况</t>
  </si>
  <si>
    <t>一级
指标</t>
  </si>
  <si>
    <t>2022年计划日常养护省道里程</t>
  </si>
  <si>
    <t>6.637</t>
  </si>
  <si>
    <t>2022你计划日常养护村道里程</t>
  </si>
  <si>
    <t>509.321</t>
  </si>
  <si>
    <t>2022年计划日常养护乡道里程</t>
  </si>
  <si>
    <t>1286.213</t>
  </si>
  <si>
    <t>2022年计划日常养护县道里程</t>
  </si>
  <si>
    <t>813.214</t>
  </si>
  <si>
    <t>验收合格率</t>
  </si>
  <si>
    <t>县道优良路率</t>
  </si>
  <si>
    <t>88</t>
  </si>
  <si>
    <t>乡道优良路率</t>
  </si>
  <si>
    <t>80</t>
  </si>
  <si>
    <t>村道优良路率</t>
  </si>
  <si>
    <t>养护任务完成及时率</t>
  </si>
  <si>
    <t>社会效益</t>
  </si>
  <si>
    <t>保障群众的出行顺利和安全</t>
  </si>
  <si>
    <t>有所保障</t>
  </si>
  <si>
    <t>生态效益</t>
  </si>
  <si>
    <t>乡道绿化率</t>
  </si>
  <si>
    <t>村道绿化率</t>
  </si>
  <si>
    <t>70</t>
  </si>
  <si>
    <t>县道绿化率</t>
  </si>
  <si>
    <t>96</t>
  </si>
  <si>
    <t>服务对象满意度</t>
  </si>
  <si>
    <t>群众对公路养护满意度</t>
  </si>
  <si>
    <t>95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</si>
  <si>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</si>
  <si>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</si>
  <si>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</si>
  <si>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</si>
  <si>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</si>
  <si>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</si>
  <si>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</si>
  <si>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</si>
  <si>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*2022年云南省普通省道和农村公路“以奖代补”专项补助资金</t>
  </si>
  <si>
    <t>完成关坪-象淘水公路全线路基工程及部分路面工程。</t>
  </si>
  <si>
    <t>以奖代补专项补助资金补助公路里程</t>
  </si>
  <si>
    <t>34.106</t>
  </si>
  <si>
    <t>计划完工率</t>
  </si>
  <si>
    <t>提高沿线群众出行安全</t>
  </si>
  <si>
    <t>有提高</t>
  </si>
  <si>
    <t>是/否</t>
  </si>
  <si>
    <t>是</t>
  </si>
  <si>
    <t>受益人群满意度</t>
  </si>
  <si>
    <t>公开15-3表</t>
  </si>
  <si>
    <t>*2023年30户以上自然村通硬化路专项资金</t>
  </si>
  <si>
    <t>按照《（西交便〔2022〕222号）  西双版纳州交通运输局关于转发云南省交通运输厅关于转下达财政部提前下达2023年车辆购置税补助地方资金投资计划（第一批）的通知》文件，该项目及55个自然村139公里，路基路面宽4.5米，路面类型为水泥混凝土路面。</t>
  </si>
  <si>
    <t>通硬化路里程</t>
  </si>
  <si>
    <t>139</t>
  </si>
  <si>
    <t>项目（工程）验收合格率 （100%）</t>
  </si>
  <si>
    <t>受益群众人口满意度（≥**%）</t>
  </si>
  <si>
    <t>公开15-4表</t>
  </si>
  <si>
    <t>*对下“红黑榜”考评奖励西双版纳机场四期改扩建110kV供电工程外部配套设施建设项目前期经费</t>
  </si>
  <si>
    <t>本次新线路范围为110kV嘎栋和110kV曼弄枫变出线构架至110kV机场变进线间隔接口。
1、10kV嘎栋变出线计划途径万景大道-龙栋大道-G214联络线-机场东路-到机场变后电缆入地。本条线路单回架设，架空线路路径总长0km，电缆线路路径总长8.1km，共使用单回角钢铁塔0基，2.1×2.1电缆隧道8.1km。110kV曼弄枫变出线计划途径沙碗丽著香别院附近电缆入地，沿待建的南凹河南路-G219国道-到机场变。本条线路单回架设，架空线路路径总长1.3km，电缆线路路径总长2.6km，共使用单回角钢铁塔6基，2.1×2.1电缆隧道2.6km，详见路径走向。本次线路导线采用JL/LB20A-240/30铝包钢芯铝绞线及ZRA-YJLW02-Z-64/110 1×300电缆单回混合架设。地线采用OPGW-48B1-55、管道光缆48芯GYFTZY63、JLB20A-50。</t>
  </si>
  <si>
    <t>本次新线路范围为110kV嘎栋和110kV曼弄枫变出线构架至110kV机场变进线间隔接口。
1、10kV嘎栋变出线计划途径万景大道-龙栋大道-G214联络线-机场东路-到机场变后电缆入地。本条线路单回架设，架空线路路径总长0km，电缆线路路径总长8.1km，共使用单回角钢铁塔0基，2.1×2.1电缆隧道8.1km。110kV曼弄枫变出线计划途径沙碗丽著香别院附近电缆入地，沿待建的南凹河南路-G219国道-到机场变。本条线路单回架设，架空线路路径总长1.3km，电缆线路路径总长2.6km，共使用单回角钢铁塔6基，2.1×2.1电缆隧道2.6km，详见路径走向。本次线路导线采用JL/LB20A-240/30铝包钢芯铝绞线及ZRA-YJLW02-Z-64/110 1×300电缆单回混合架设。地线采用OPGW-48B1-55、管道光缆48芯GYFTZY63、JLB20A-50。</t>
  </si>
  <si>
    <t>获补资金</t>
  </si>
  <si>
    <t>万元</t>
  </si>
  <si>
    <t>50万元</t>
  </si>
  <si>
    <t>项目（工程）检测合格率</t>
  </si>
  <si>
    <t>项目（工程）完成及时率</t>
  </si>
  <si>
    <t>群众出行便捷程度</t>
  </si>
  <si>
    <t>提高</t>
  </si>
  <si>
    <t>受益对象满意度</t>
  </si>
  <si>
    <t>公开15-5表</t>
  </si>
  <si>
    <t>*航道及渡口养护专项补助经费</t>
  </si>
  <si>
    <t>将项目资金66667元用于航道及渡口养护工程，方便景洪市人民群众渡船、渡车。</t>
  </si>
  <si>
    <t>获得资金</t>
  </si>
  <si>
    <t>66667</t>
  </si>
  <si>
    <t>元</t>
  </si>
  <si>
    <t>完工验收合格率</t>
  </si>
  <si>
    <t>合格</t>
  </si>
  <si>
    <t>可持续影响</t>
  </si>
  <si>
    <t>使用年限</t>
  </si>
  <si>
    <t>年</t>
  </si>
  <si>
    <t>公开15-6表</t>
  </si>
  <si>
    <t>*景洪市农村公路养护州级补助资金</t>
  </si>
  <si>
    <t>全市11个乡镇(街道)范围内的66条县乡村公路，总长85.478公里，经2021年农村公路技术状况评定工作后，PQI评定等级为中、次、差的路段进行预防性养护、修复性养护及大中修养护工程。实现县、乡、村道经常性养护率分别为：100%、87.9%、81%；优良路率为86.5%，80.6%，72.5%；绿化率县、乡、村道分别为：97.8%、77.8%、77%。PQI路面使用性能得到了较大的改善，总体提升1%。PQI路面使用性能得到了较大的改善，总体提升1%。去年以来，由于降雨量较大，地质自然灾害突发，造成景洪市66条农村公路水毁严重，出现多处下边坡塌方、路基悬空、路基下沉、路面断裂等多种病害，存在较大交通安全隐患，甚至造成交通中断，极大影响人民群众生产生活和危险到群众生命财产安全。如对该部分公路不能及时修复，将面临11个乡镇(街道)范围内建档立卡村小组返贫的风险。因此，为进一步巩固脱贫攻坚成果，促进乡村振兴工作，因此2022年省级补助农村公路养护工程势在必行。故申请项目资金74万元用于景洪市66条县乡村农村公路及196座大中小桥梁的预防性养护、修复性养护及大中修养护工程。</t>
  </si>
  <si>
    <t>预防养护工程完工量</t>
  </si>
  <si>
    <t>62.44</t>
  </si>
  <si>
    <t>修复养护工程完工量</t>
  </si>
  <si>
    <t>23.036</t>
  </si>
  <si>
    <t>农村公路建设里程</t>
  </si>
  <si>
    <t>85.478</t>
  </si>
  <si>
    <t>桥梁预防修复性养护工程完工量</t>
  </si>
  <si>
    <t>196</t>
  </si>
  <si>
    <t>71</t>
  </si>
  <si>
    <t>农村公路列养率</t>
  </si>
  <si>
    <t>所有保障</t>
  </si>
  <si>
    <t>76</t>
  </si>
  <si>
    <t>公开15-7表</t>
  </si>
  <si>
    <t>2021年车购税用于公路灾损抢修专项资金</t>
  </si>
  <si>
    <t>项目资金主要用于景洪市县道应急性养护工程合同中的景洪市勐宋公路、景洪农场八分场至东风公路、嘎洒至阿麻新寨公路、曼光罕至布朗山公路、昆格村委会公路挡土墙修复、景洪-云路胶厂公路、云路胶厂-冼胶公路清理塌方；景讷至大桥公路软基处理，预计公路维修里程234.90公里。</t>
  </si>
  <si>
    <t>2021年县道应急抢修里程</t>
  </si>
  <si>
    <t>234.09</t>
  </si>
  <si>
    <t>有保障</t>
  </si>
  <si>
    <t xml:space="preserve">95
</t>
  </si>
  <si>
    <t>公开15-8表</t>
  </si>
  <si>
    <t>2024年车辆购置税收入补助地方资金</t>
  </si>
  <si>
    <t>按照《西双版纳财政局关于下达2024年车辆购置税收入补助地方资金（第二批）的通知（西财建发【2024】23号）》和《云南省交通运输厅关于下达2024年车辆购置税收入补助地方资金预算（第二批）的通知（云交财审便〔2024〕22号）》2024年车辆购置税收入补助地方资金项目涉及农村公路150.79公里，路基宽4.5-5.5米，水泥混凝土路面；西双版纳火车站综合交通枢纽场地设施、站务用房、辅助用房、辅助设施、检测台等基础设施建设。</t>
  </si>
  <si>
    <t>新建改建农村公路改建</t>
  </si>
  <si>
    <t>150.79</t>
  </si>
  <si>
    <t>西双版纳火车站综合交通枢纽场地设施</t>
  </si>
  <si>
    <t>完成场地设施、站务用房、辅助用房、辅助设施、检测台等基础设施</t>
  </si>
  <si>
    <t xml:space="preserve">项目（工程）验收合格率 </t>
  </si>
  <si>
    <t>社会发展贡献</t>
  </si>
  <si>
    <t>受益人口满意度</t>
  </si>
  <si>
    <t>公开15-9表</t>
  </si>
  <si>
    <t>2024年景洪市农村公路日常养护补助资金</t>
  </si>
  <si>
    <t>景洪市 2023 年全市农村公路管理养护总里程 3450.688公里。其中国道 46.59 公里；省道 6.637 公里；县道 746.836公里、乡道 1288.888 公里、村道 1293.038 公里、断头路13.954 公里、专用公路 54.745 公里，努力实现农村公路通畅、路面平整无病害、排水畅通无积水、路基稳定无塌方、标志齐全无缺损、安全措施得当有效。</t>
  </si>
  <si>
    <t>乡道养护里程</t>
  </si>
  <si>
    <t>1288.888</t>
  </si>
  <si>
    <t>县道养护里程</t>
  </si>
  <si>
    <t>746.836</t>
  </si>
  <si>
    <t>省道养护里程</t>
  </si>
  <si>
    <t>村道养护里程</t>
  </si>
  <si>
    <t>1293.0.8</t>
  </si>
  <si>
    <t>公开15-10表</t>
  </si>
  <si>
    <t>2024年农村公路养护省级补助资金</t>
  </si>
  <si>
    <t>2024年景洪市农村公路管理养护总里程3079.096公里，桥梁养护11794.04米，完善村道安防工程消除安全隐患里程113.578公里，完成3502.759公里入库里程养护公路的自动化检测评定工作。完成2024年景洪市农村公路桥梁养护定期检查对所辖农村公路77座桥梁（桥梁总长度4219.25米）的健康监测评定工作。经2023年农村公路技术状况评定工作后，PQI评定等级为中、次、差的路段进行预防性养护、修复性养护及大中修养护工程。近期，由于降雨里较大，地质自然灾害突发，造成景洪市90余条农村公路水毁严重，出现多处下边坡塌方、路基县空、路基下沉、路面断裂等多种病害，存在较大交通安全隐患，甚至造成交通中断，极大影响人民群众生产生活和危险到群众生命财产安全。如对该部分公路不能及时修夏，将面临13个乡镇(街道)范围内建档立卡村小组返贫的风险。因此，为进一步巩固脱贫攻坚成果，促进乡村振兴工作，因此2024年省级补助农村公路养护工程势在必行。</t>
  </si>
  <si>
    <t>日常养护工程完工量</t>
  </si>
  <si>
    <t>3079.096</t>
  </si>
  <si>
    <t>千米</t>
  </si>
  <si>
    <t>2024年建成村道安防工程</t>
  </si>
  <si>
    <t>113.578</t>
  </si>
  <si>
    <t>养护工程完工量</t>
  </si>
  <si>
    <t>2023年建成村道安防工程</t>
  </si>
  <si>
    <t>67.265</t>
  </si>
  <si>
    <t>优良路较上年提升</t>
  </si>
  <si>
    <t>1.00</t>
  </si>
  <si>
    <t>农村公路—、二、三类桥梁占比达</t>
  </si>
  <si>
    <t>农村公路路面自动化检测比例</t>
  </si>
  <si>
    <t>农村公路养护工程实施比例</t>
  </si>
  <si>
    <t>5.00</t>
  </si>
  <si>
    <t>完工项目验收合格率</t>
  </si>
  <si>
    <t>列养率</t>
  </si>
  <si>
    <t>新改建公路项目适应未来一定时期内交通需求</t>
  </si>
  <si>
    <t>改善通行服务水平群众满意度</t>
  </si>
  <si>
    <t>公开15-11表</t>
  </si>
  <si>
    <t>2024年普文农场七队至十九队农村公路硬化工程捐赠资金</t>
  </si>
  <si>
    <t>普文农场七队至十九队农村公路硬化工程，全长2.473公里，四级水泥混泥土公路的路基，路面及安全设施工程，改善道路交通承载能力，解决群众急难愁盼的诉求，有效促进普文镇社区经济发展，方便群众出行。</t>
  </si>
  <si>
    <t>2024年普文农场七队至十九队农村公路硬化</t>
  </si>
  <si>
    <t>2.473</t>
  </si>
  <si>
    <t>公开15-12表</t>
  </si>
  <si>
    <t>2024年政府还贷二级公路取消收费后补助资金</t>
  </si>
  <si>
    <t>根据《西双版纳财政局关于下达2024年政府还贷二级公路取消收费后补助资金的通知（西财建发〔2024〕24号》和《西双版纳州交通运输局关于转发云南省交通运输厅转下达2024年政府还贷二级公路取消收费后预算资金补助普通公路养护计划的通知（西交便〔2024〕4号）》2024年政府还贷二级公路取消收费后预算资金补助普通公路养护项目涉及危桥改造9座，关坪-象淘水公路预防性养护工程。</t>
  </si>
  <si>
    <t>危桥改造建设（座）</t>
  </si>
  <si>
    <t>座（处）</t>
  </si>
  <si>
    <t>项目（工程）验收合格率</t>
  </si>
  <si>
    <t>公开15-13表</t>
  </si>
  <si>
    <t>2024年中央车辆购置税补助地方资金（第四批）农村公路建设项目资金</t>
  </si>
  <si>
    <t>2024年车辆购置税收入补助地方资金项目（第四批）涉及一是2023年农村公路建设任务目标为138.981公里计划项目的清算车购税补助资金(15万元/公里)共2077万元，项目计划总投资17372.625万元（125万元/公里），路基宽4.5-5.5米，15厘米厚级配碎石基层，20厘米厚水泥混凝土路面，现已完工。二是2024年农村公路建设任务目标为150.79公里计划项目的车购税补助资金(5万元/公里)共754万元，项目计划总投资18095万元（120万元/公里），路基宽4.5-5.5米，15厘米厚级配碎石基层，20厘米厚水泥混凝土路面，正在实施阶段，累计完成投资13571万元，完成计划投资75%。</t>
  </si>
  <si>
    <t>2023年新建改建农村公路改建</t>
  </si>
  <si>
    <t>138.981</t>
  </si>
  <si>
    <t>2024年新建改建农村公路改建</t>
  </si>
  <si>
    <t>公开15-14表</t>
  </si>
  <si>
    <t>2024年州级农村公路日常养护专项资金</t>
  </si>
  <si>
    <t>景洪市农村公路管理养护总里程3502.759公里，其中省道6.637公里；县道825.62公里、乡道1286.314公里、村道1384.186公里。2021年农村公路县道平均优良中等路率达到86%，乡道平均优良中等路率达到80%，村道平均优良中等路率达到72%。确保公路完好、整洁、安全和畅通，延长公路的使用寿命。保证沿线人民群众生产生活的出行便利，充分发挥农村公路在经济社会发展中的作用。按照《云南省深化农村公路管理养护体制改革实施方案》强化农村公路管理养护资金保障要求，自2021年起，省、州市、县三级公共财政一般预算资金用于农村公路日常养护的标准为，县道每年每公里10000元、乡道每年每公里5000元、村道每年每公里3000元，版纳州属于三类地区，省、州市、县三级财政投入分担比例为40%、20%、40%。本次2024年州级农村公路日常养护专项资金补助72万元，用于景洪市农村公路小修工程及日常养护。</t>
  </si>
  <si>
    <t>农村公路养护里程</t>
  </si>
  <si>
    <t>3502.759</t>
  </si>
  <si>
    <t>县道优良中等路率</t>
  </si>
  <si>
    <t>86</t>
  </si>
  <si>
    <t>乡村优良中等路率</t>
  </si>
  <si>
    <t>每年12月年终考核</t>
  </si>
  <si>
    <t>'按照签订的责任书达到养护管理目标要求</t>
  </si>
  <si>
    <t>经济效益</t>
  </si>
  <si>
    <t>投资完成率</t>
  </si>
  <si>
    <t>延长农村公路使用寿命</t>
  </si>
  <si>
    <t>'延长农村公路使用寿命</t>
  </si>
  <si>
    <t>人民群众出行满意度</t>
  </si>
  <si>
    <t>公开15-15表</t>
  </si>
  <si>
    <t>国道G219线云南景洪(勐宽)至勐腊(勐醒)段改扩建工程项目草原植被恢复经费</t>
  </si>
  <si>
    <t>根据《景洪市人民政府关于国道 G219 线云南景洪（勐宽）至勐腊（勐醒）段改扩建工程景洪段应缴纳耕地开垦费的批复》（景政复〔2024〕285 号）文件，完成缴纳国道 G219 线云南景洪（勐宽）至勐腊（勐醒）段改扩建工程草原植被恢复费费工作。</t>
  </si>
  <si>
    <t>草原植被恢复费</t>
  </si>
  <si>
    <t>613.8</t>
  </si>
  <si>
    <t>草原植被恢复费的缴纳正确性</t>
  </si>
  <si>
    <t>完成草原植被恢复费缴纳工作，增加国家经济收入。</t>
  </si>
  <si>
    <t>社会满意度</t>
  </si>
  <si>
    <t>公开15-16表</t>
  </si>
  <si>
    <t>国道G219线云南景洪（勐宽）至勐腊（勐醒）段改扩建工程景洪段应缴纳耕地开垦经费</t>
  </si>
  <si>
    <t>根据《景洪市人民政府关于国道 G219 线云南景洪（勐宽）至勐腊（勐醒）段改扩建工程景洪段应缴纳耕地开垦费的批复》（景政复〔2024〕285 号）文件，完成缴纳国道 G219 线云南景洪（勐宽）至勐腊（勐醒）段改扩建工程景洪段耕地开垦费工作。</t>
  </si>
  <si>
    <t>耕地开垦费</t>
  </si>
  <si>
    <t>525593</t>
  </si>
  <si>
    <t>525593元</t>
  </si>
  <si>
    <t>耕地开垦费的缴纳正确性</t>
  </si>
  <si>
    <t>拨付的及时性</t>
  </si>
  <si>
    <t>完成耕地开垦费缴纳工作，增加国家经济收入。</t>
  </si>
  <si>
    <t>公开15-17表</t>
  </si>
  <si>
    <t>对下2024年州级防汛应急救灾资金</t>
  </si>
  <si>
    <t>根据《西双版纳州财政局关于下达2024年州级防汛应急救灾资金的通知》(西财建发〔2024〕199 号)和《景洪市人民政府办公室拨款通知》(〔2024〕6号)，市交通运输局 10 万元，用于景洪市农村公路2024年防汛应急保通及公路修复工作，并保证随断随抢，随抢随通，全面提升景洪市农村公路基本公共服务水平，保障沿线群众出行安全。</t>
  </si>
  <si>
    <t>抢通任务完成率</t>
  </si>
  <si>
    <t>III级及以下公路突发事件抢通时间</t>
  </si>
  <si>
    <t>&lt;=</t>
  </si>
  <si>
    <t>小时</t>
  </si>
  <si>
    <t>24小时</t>
  </si>
  <si>
    <t>保障人民生命和财产安全</t>
  </si>
  <si>
    <t>基本公共服务水平</t>
  </si>
  <si>
    <t>随断随抢，随抢随通</t>
  </si>
  <si>
    <t>公路安全通畅水平</t>
  </si>
  <si>
    <t>有提升</t>
  </si>
  <si>
    <t>群众满意度</t>
  </si>
  <si>
    <t>公开15-18表</t>
  </si>
  <si>
    <t>对下省级防汛应急救灾（第二批）资金</t>
  </si>
  <si>
    <t>根据《西双版纳州财政局 西双版纳州应急管理局关于下达2024年省级防汛应急救灾（第二批）的通知》(西财建发〔2024〕253 号)和《景洪市人民政府办公室拨款通知》(〔2024〕17号)，市交通运输局 50 万元，用于景洪市农村公路2024年防汛应急保通及公路修复工作，并保证随断随抢，随抢随通，全面提升景洪市农村公路基本公共服务水平，保障沿线群众出行安全。</t>
  </si>
  <si>
    <t>公开15-19表</t>
  </si>
  <si>
    <t>洪运公司运营补贴专项资金</t>
  </si>
  <si>
    <t>项目资金的申请是根据景洪市交通运输局与西双版纳昆曼运输有限公司签订的《景洪市城市公共交通项目合作协议》，甲方保障乙方基本盈利水平为公交公司当年公交车营业额收入的2%-8%(其中第1-2年为2%；第3-5年为5%；第6-8年为8%），盈利不足部分由甲方综合对洪运公司运营状况给予补助。资金的申请已得到市政府领导的同意，申报运营补贴。</t>
  </si>
  <si>
    <t>补助金额发放人数</t>
  </si>
  <si>
    <t>114</t>
  </si>
  <si>
    <t>人</t>
  </si>
  <si>
    <t>114人</t>
  </si>
  <si>
    <t>获补对象准确率</t>
  </si>
  <si>
    <t>发放及时率</t>
  </si>
  <si>
    <t>降低企业成本</t>
  </si>
  <si>
    <t>降低</t>
  </si>
  <si>
    <t>经营状况</t>
  </si>
  <si>
    <t>维持</t>
  </si>
  <si>
    <t>群众出行</t>
  </si>
  <si>
    <t>便捷</t>
  </si>
  <si>
    <t>公开15-20表</t>
  </si>
  <si>
    <t>景洪市城市公共交通经营模式改革运营补贴资金</t>
  </si>
  <si>
    <t>根据《景洪市交通运输局关于给予拨付2024年景洪市城市公共交通经营模式改革费用的函》（景交函〔2024〕72号）文件，申请运营补贴716万元。</t>
  </si>
  <si>
    <t>获补金额</t>
  </si>
  <si>
    <t>716万元</t>
  </si>
  <si>
    <t>发放及时程度</t>
  </si>
  <si>
    <t>及时</t>
  </si>
  <si>
    <t>经营状况改善</t>
  </si>
  <si>
    <t>改善</t>
  </si>
  <si>
    <t>公开15-21表</t>
  </si>
  <si>
    <t>景洪市嘎洒镇回老小寨村小组硬化工程资金</t>
  </si>
  <si>
    <t>根据《西双版纳州交通运输局关于转发《云南省交通运输厅关于转下达财政部提前下达2023年车辆购置税补助地方资金投资计划（第一批）的通知》（西交便〔2022〕222号）》，景洪市嘎洒镇回老小寨村小组硬化工程，起于嘎洒镇曼典村委会回火村旁，止于回老新寨，路线总长15.010公里，路基宽2.5-4.5米，路面宽2.5-4.5米，路面类型为水泥混凝土路面，2024年完成项目建设。</t>
  </si>
  <si>
    <t>15.01</t>
  </si>
  <si>
    <t>公开15-22表</t>
  </si>
  <si>
    <t>景洪市景宽路至昆磨高速小勐养至景洪联络线曼外节点交通转换匝道工程项目资金</t>
  </si>
  <si>
    <t>完成景洪市景宽公路至昆磨高速小勐养至景洪联络线曼外节点交通转换匝道工程1.92公里，路基宽10.5米，采用双车道高速公路匝道标准建设，将彻底缓解江北环岛交通压力，对于改善景洪北大门交通拥堵的现状具有十分重要的意义。</t>
  </si>
  <si>
    <t>新建匝道建设（公里）</t>
  </si>
  <si>
    <t>1.92</t>
  </si>
  <si>
    <t>项目（工程）完成及时率（≥**%）</t>
  </si>
  <si>
    <t>受益人口满意度（≥**%）</t>
  </si>
  <si>
    <t>公开15-23表</t>
  </si>
  <si>
    <t>景洪市农村公路及基础设施项目资金</t>
  </si>
  <si>
    <t>根据《西双版纳州发展改革委关于景洪市农村公路自然村通硬化工程实施方案的批复》（西发改基础〔2018〕521）实施景洪市农村公路及基础设施路线全长50.59公里，路基宽4.5米，路面宽4.5米，路面类型为水泥混凝土路面，投资预算6258.29万元，完成项目验收。</t>
  </si>
  <si>
    <t>50.59</t>
  </si>
  <si>
    <t>公开15-24表</t>
  </si>
  <si>
    <t>景洪市普文至勐旺公路改建工程专项资金</t>
  </si>
  <si>
    <t>2024年目标完成项目工程结算，提高沿线群众出行安全，加快推动当地经济发展。</t>
  </si>
  <si>
    <t>新建改建道路里程</t>
  </si>
  <si>
    <t>39.29</t>
  </si>
  <si>
    <t>公开15-25表</t>
  </si>
  <si>
    <t>景洪市水毁及巡逻道卡点扩建项目专项资金</t>
  </si>
  <si>
    <t>按照《景洪市财政局关于下达2022年边境地区转移支付景洪市交通运输局建设项目资金的通知》、《西双版纳傣族自治州交通运输局关于转发云南省交通运输厅下达2022年农村公路省级养护工程补助资金计划的通知西交便（2022）32号》文件按时完成项目建设。消除道路边坡塌方、路基悬空、路基下沉、路面断裂等多种病害，降低通安全隐患，提高村民生产生活和危险到村民生命财产安全，使道路达到抗洪防汛保通的能力</t>
  </si>
  <si>
    <t>提高沿线群众经济收入</t>
  </si>
  <si>
    <t>公开15-26表</t>
  </si>
  <si>
    <t>景洪市易地扶贫搬迁建设项目（通路工程）专项资金</t>
  </si>
  <si>
    <t>对景洪市易地扶贫搬迁项目（曼又新寨Y005瑶家线至老曼又公路）已完工并投入使用的路段，做好道路养护维护工作，确保该项目道路，能长期稳定的投入到日常的生活的使用。</t>
  </si>
  <si>
    <t>曼又新寨Y005瑶家线至老曼又公路</t>
  </si>
  <si>
    <t>项目工程验收合格率</t>
  </si>
  <si>
    <t>改善交通条件</t>
  </si>
  <si>
    <t>公开15-27表</t>
  </si>
  <si>
    <t>老年人免费乘坐公交车补助资金</t>
  </si>
  <si>
    <t>补贴的目标以成本规制财政补贴为基础，厘清政府与企业的责任界限，补贴金额可以激励企业以降低成本为核心，加强经营管理，增收节支，积极寻求兼顾公益性和企业效益的改善措施，以提高经营效率和服务质量，建立公交企业可持续发展经营模式。提可高我市城市公共交通服务品质，不断提升人民群众的生活品质和幸福感、获得感，提高我市的交通运营状况。切实保障老年人、残疾人免费出行，缓解公交车公司的运营压力。补贴资金最终受益人为每一位乘车的老年人和残疾人。</t>
  </si>
  <si>
    <t>40万元</t>
  </si>
  <si>
    <t>公开15-28表</t>
  </si>
  <si>
    <t>省级补助水上交通安全项目专项资金</t>
  </si>
  <si>
    <t>根据景财建【2020】60号精神，为了更好保证施工企业的利益，2024年将全部支付完扣留的质量保证金，保障企业的合法权益。</t>
  </si>
  <si>
    <t>完工项目验收合格</t>
  </si>
  <si>
    <t>退还保证金的时间</t>
  </si>
  <si>
    <t>2024年</t>
  </si>
  <si>
    <t>水路安全水平有提升</t>
  </si>
  <si>
    <t>公开15-29表</t>
  </si>
  <si>
    <t>西双版纳机场项目运营补贴经费</t>
  </si>
  <si>
    <t>支出运营补贴23977198.80元</t>
  </si>
  <si>
    <t>支出运营补贴23977198.80元.</t>
  </si>
  <si>
    <t>支付凭证齐全</t>
  </si>
  <si>
    <t>2023年完成支付</t>
  </si>
  <si>
    <t>2024年12月以前</t>
  </si>
  <si>
    <t>西双版纳机场项目有序推进</t>
  </si>
  <si>
    <t>按时</t>
  </si>
  <si>
    <t>施工验收</t>
  </si>
  <si>
    <t>项目建设环境影响分析通过评审</t>
  </si>
  <si>
    <t>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</si>
</sst>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 #,##0.00_ ;_ * \-#,##0.00_ ;_ * &quot;&quot;??_ ;_ @_ "/>
  </numFmts>
  <fonts count="51">
    <font>
      <sz val="11"/>
      <color indexed="8"/>
      <name val="宋体"/>
      <charset val="134"/>
      <scheme val="minor"/>
    </font>
    <font>
      <sz val="12"/>
      <color theme="1"/>
      <name val="宋体"/>
      <charset val="134"/>
      <scheme val="minor"/>
    </font>
    <font>
      <b/>
      <sz val="20"/>
      <color theme="1"/>
      <name val="宋体"/>
      <charset val="134"/>
      <scheme val="minor"/>
    </font>
    <font>
      <b/>
      <sz val="12"/>
      <color theme="1"/>
      <name val="宋体"/>
      <charset val="134"/>
    </font>
    <font>
      <sz val="12"/>
      <color theme="1"/>
      <name val="宋体"/>
      <charset val="134"/>
    </font>
    <font>
      <b/>
      <sz val="18"/>
      <color theme="1"/>
      <name val="宋体"/>
      <charset val="134"/>
      <scheme val="minor"/>
    </font>
    <font>
      <sz val="12"/>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1"/>
      <color theme="0"/>
      <name val="宋体"/>
      <charset val="134"/>
    </font>
    <font>
      <sz val="10"/>
      <name val="宋体"/>
      <charset val="134"/>
    </font>
    <font>
      <sz val="10"/>
      <color indexed="8"/>
      <name val="宋体"/>
      <charset val="134"/>
    </font>
    <font>
      <b/>
      <sz val="10"/>
      <color indexed="8"/>
      <name val="宋体"/>
      <charset val="134"/>
    </font>
    <font>
      <sz val="10"/>
      <color indexed="8"/>
      <name val="宋体"/>
      <charset val="134"/>
      <scheme val="minor"/>
    </font>
    <font>
      <sz val="22"/>
      <color indexed="8"/>
      <name val="宋体"/>
      <charset val="134"/>
    </font>
    <font>
      <sz val="10"/>
      <color indexed="8"/>
      <name val="Arial"/>
      <charset val="0"/>
    </font>
    <font>
      <sz val="10"/>
      <color rgb="FF000000"/>
      <name val="宋体"/>
      <charset val="0"/>
    </font>
    <font>
      <sz val="12"/>
      <color indexed="8"/>
      <name val="Times New Roman"/>
      <charset val="134"/>
    </font>
    <font>
      <sz val="11"/>
      <color indexed="8"/>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176"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7"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5" borderId="18"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9" applyNumberFormat="0" applyFill="0" applyAlignment="0" applyProtection="0">
      <alignment vertical="center"/>
    </xf>
    <xf numFmtId="0" fontId="38" fillId="0" borderId="19" applyNumberFormat="0" applyFill="0" applyAlignment="0" applyProtection="0">
      <alignment vertical="center"/>
    </xf>
    <xf numFmtId="0" fontId="39" fillId="0" borderId="20" applyNumberFormat="0" applyFill="0" applyAlignment="0" applyProtection="0">
      <alignment vertical="center"/>
    </xf>
    <xf numFmtId="0" fontId="39" fillId="0" borderId="0" applyNumberFormat="0" applyFill="0" applyBorder="0" applyAlignment="0" applyProtection="0">
      <alignment vertical="center"/>
    </xf>
    <xf numFmtId="0" fontId="40" fillId="6" borderId="21" applyNumberFormat="0" applyAlignment="0" applyProtection="0">
      <alignment vertical="center"/>
    </xf>
    <xf numFmtId="0" fontId="41" fillId="7" borderId="22" applyNumberFormat="0" applyAlignment="0" applyProtection="0">
      <alignment vertical="center"/>
    </xf>
    <xf numFmtId="0" fontId="42" fillId="7" borderId="21" applyNumberFormat="0" applyAlignment="0" applyProtection="0">
      <alignment vertical="center"/>
    </xf>
    <xf numFmtId="0" fontId="43" fillId="8" borderId="23" applyNumberFormat="0" applyAlignment="0" applyProtection="0">
      <alignment vertical="center"/>
    </xf>
    <xf numFmtId="0" fontId="44" fillId="0" borderId="24" applyNumberFormat="0" applyFill="0" applyAlignment="0" applyProtection="0">
      <alignment vertical="center"/>
    </xf>
    <xf numFmtId="0" fontId="45" fillId="0" borderId="25" applyNumberFormat="0" applyFill="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49" fillId="35" borderId="0" applyNumberFormat="0" applyBorder="0" applyAlignment="0" applyProtection="0">
      <alignment vertical="center"/>
    </xf>
    <xf numFmtId="0" fontId="7" fillId="0" borderId="0">
      <alignment vertical="center"/>
    </xf>
  </cellStyleXfs>
  <cellXfs count="15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2" borderId="1" xfId="0" applyFont="1" applyFill="1" applyBorder="1" applyAlignment="1">
      <alignment horizontal="left" vertical="center"/>
    </xf>
    <xf numFmtId="49" fontId="4" fillId="2" borderId="1" xfId="0" applyNumberFormat="1" applyFont="1" applyFill="1" applyBorder="1" applyAlignment="1">
      <alignment horizontal="lef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8"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6" fillId="0" borderId="5" xfId="0" applyNumberFormat="1" applyFont="1" applyFill="1" applyBorder="1" applyAlignment="1">
      <alignment vertical="center"/>
    </xf>
    <xf numFmtId="0" fontId="4" fillId="0" borderId="2" xfId="0" applyFont="1" applyFill="1" applyBorder="1" applyAlignment="1">
      <alignment horizontal="left" vertical="center" wrapText="1"/>
    </xf>
    <xf numFmtId="0" fontId="4" fillId="0" borderId="0" xfId="0" applyFont="1" applyFill="1" applyBorder="1" applyAlignment="1">
      <alignment horizontal="center" vertical="center"/>
    </xf>
    <xf numFmtId="0" fontId="2" fillId="0" borderId="0" xfId="0" applyFont="1" applyFill="1" applyBorder="1" applyAlignment="1">
      <alignment vertical="center"/>
    </xf>
    <xf numFmtId="49" fontId="4" fillId="2" borderId="1" xfId="0" applyNumberFormat="1" applyFont="1" applyFill="1" applyBorder="1" applyAlignment="1">
      <alignment horizontal="center" vertical="center"/>
    </xf>
    <xf numFmtId="178" fontId="1" fillId="2" borderId="2" xfId="0" applyNumberFormat="1" applyFont="1" applyFill="1" applyBorder="1" applyAlignment="1">
      <alignment horizontal="center" vertical="center" wrapText="1"/>
    </xf>
    <xf numFmtId="178"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8"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8"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49" fontId="1" fillId="2" borderId="2" xfId="0" applyNumberFormat="1" applyFont="1" applyFill="1" applyBorder="1" applyAlignment="1">
      <alignment horizontal="left" vertical="center"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49" applyFont="1" applyFill="1" applyAlignment="1">
      <alignment horizontal="center" vertical="center"/>
    </xf>
    <xf numFmtId="0" fontId="6" fillId="0" borderId="0" xfId="0" applyFont="1" applyFill="1" applyAlignment="1">
      <alignment vertical="center"/>
    </xf>
    <xf numFmtId="0" fontId="9" fillId="0" borderId="0" xfId="0" applyFont="1" applyFill="1" applyBorder="1" applyAlignment="1">
      <alignment horizontal="center" vertical="center"/>
    </xf>
    <xf numFmtId="0" fontId="4" fillId="0" borderId="0" xfId="0" applyFont="1" applyFill="1" applyAlignment="1">
      <alignment horizontal="center" vertical="center"/>
    </xf>
    <xf numFmtId="0" fontId="10" fillId="0" borderId="4" xfId="0" applyFont="1" applyFill="1" applyBorder="1" applyAlignment="1">
      <alignment horizontal="center" vertical="center"/>
    </xf>
    <xf numFmtId="0" fontId="10" fillId="0" borderId="6" xfId="0" applyFont="1" applyFill="1" applyBorder="1" applyAlignment="1">
      <alignment horizontal="center" vertical="center"/>
    </xf>
    <xf numFmtId="49" fontId="11" fillId="0" borderId="2" xfId="0" applyNumberFormat="1" applyFont="1" applyFill="1" applyBorder="1" applyAlignment="1">
      <alignment horizontal="center" vertical="center"/>
    </xf>
    <xf numFmtId="49" fontId="11" fillId="0" borderId="2" xfId="0" applyNumberFormat="1" applyFont="1" applyFill="1" applyBorder="1" applyAlignment="1">
      <alignment horizontal="left" vertical="center"/>
    </xf>
    <xf numFmtId="49" fontId="12" fillId="0" borderId="2" xfId="0" applyNumberFormat="1"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178" fontId="13" fillId="0" borderId="2" xfId="0" applyNumberFormat="1" applyFont="1" applyFill="1" applyBorder="1" applyAlignment="1">
      <alignment horizontal="right" vertical="center"/>
    </xf>
    <xf numFmtId="49" fontId="7" fillId="0" borderId="2" xfId="0" applyNumberFormat="1" applyFont="1" applyFill="1" applyBorder="1" applyAlignment="1">
      <alignment horizontal="left" vertical="center" wrapText="1"/>
    </xf>
    <xf numFmtId="0" fontId="14" fillId="0" borderId="2" xfId="0" applyFont="1" applyFill="1" applyBorder="1" applyAlignment="1">
      <alignment horizontal="center" vertical="center"/>
    </xf>
    <xf numFmtId="0" fontId="15" fillId="0" borderId="2" xfId="0" applyFont="1" applyFill="1" applyBorder="1" applyAlignment="1">
      <alignment horizontal="center" vertical="center"/>
    </xf>
    <xf numFmtId="49" fontId="8" fillId="0" borderId="2" xfId="49" applyNumberFormat="1" applyFont="1" applyFill="1" applyBorder="1" applyAlignment="1">
      <alignment horizontal="center" vertical="center"/>
    </xf>
    <xf numFmtId="49" fontId="8" fillId="0" borderId="2" xfId="49" applyNumberFormat="1" applyFont="1" applyFill="1" applyBorder="1" applyAlignment="1">
      <alignment horizontal="center" vertical="center" wrapText="1"/>
    </xf>
    <xf numFmtId="0" fontId="8" fillId="0" borderId="2" xfId="49" applyFont="1" applyFill="1" applyBorder="1" applyAlignment="1">
      <alignment horizontal="center" vertical="center"/>
    </xf>
    <xf numFmtId="49" fontId="7" fillId="0" borderId="2" xfId="0" applyNumberFormat="1" applyFont="1" applyFill="1" applyBorder="1" applyAlignment="1">
      <alignment horizontal="left" vertical="center"/>
    </xf>
    <xf numFmtId="49"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left" vertical="top" wrapText="1"/>
    </xf>
    <xf numFmtId="49" fontId="7"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7" fillId="0" borderId="2" xfId="0" applyFont="1" applyFill="1" applyBorder="1" applyAlignment="1">
      <alignment horizontal="left"/>
    </xf>
    <xf numFmtId="0" fontId="4" fillId="0" borderId="0" xfId="0" applyFont="1" applyFill="1" applyBorder="1" applyAlignment="1">
      <alignment vertical="center"/>
    </xf>
    <xf numFmtId="0" fontId="2" fillId="0" borderId="0" xfId="0" applyFont="1" applyFill="1" applyAlignment="1">
      <alignment vertical="center"/>
    </xf>
    <xf numFmtId="49" fontId="4" fillId="2" borderId="0" xfId="0" applyNumberFormat="1" applyFont="1" applyFill="1" applyBorder="1" applyAlignment="1">
      <alignment vertical="center"/>
    </xf>
    <xf numFmtId="0" fontId="10" fillId="0" borderId="7" xfId="0" applyFont="1" applyFill="1" applyBorder="1" applyAlignment="1">
      <alignment horizontal="center" vertical="center"/>
    </xf>
    <xf numFmtId="49" fontId="7" fillId="0" borderId="2" xfId="0" applyNumberFormat="1" applyFont="1" applyFill="1" applyBorder="1" applyAlignment="1">
      <alignment horizontal="left" vertical="top"/>
    </xf>
    <xf numFmtId="0" fontId="16" fillId="3" borderId="0" xfId="0" applyFont="1" applyFill="1" applyBorder="1" applyAlignment="1">
      <alignment vertical="center"/>
    </xf>
    <xf numFmtId="0" fontId="6" fillId="0" borderId="8" xfId="0" applyNumberFormat="1" applyFont="1" applyFill="1" applyBorder="1" applyAlignment="1">
      <alignment vertical="center"/>
    </xf>
    <xf numFmtId="0" fontId="6" fillId="0" borderId="8" xfId="0" applyNumberFormat="1" applyFont="1" applyFill="1" applyBorder="1" applyAlignment="1">
      <alignment horizontal="center" vertical="center"/>
    </xf>
    <xf numFmtId="0" fontId="6" fillId="0" borderId="5" xfId="0" applyNumberFormat="1" applyFont="1" applyFill="1" applyBorder="1" applyAlignment="1">
      <alignment horizontal="center" vertical="center"/>
    </xf>
    <xf numFmtId="0" fontId="17" fillId="0" borderId="0" xfId="0" applyFont="1" applyFill="1" applyBorder="1" applyAlignment="1">
      <alignment vertical="center"/>
    </xf>
    <xf numFmtId="0" fontId="6" fillId="0" borderId="0" xfId="0" applyFont="1" applyFill="1" applyAlignment="1">
      <alignment horizontal="left" vertical="center"/>
    </xf>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18" fillId="0" borderId="1" xfId="0" applyFont="1" applyFill="1" applyBorder="1" applyAlignment="1">
      <alignment horizontal="left" vertical="center"/>
    </xf>
    <xf numFmtId="0" fontId="19" fillId="0" borderId="0" xfId="0" applyFont="1" applyFill="1" applyBorder="1" applyAlignment="1">
      <alignment horizontal="center" vertical="center"/>
    </xf>
    <xf numFmtId="0" fontId="18" fillId="0" borderId="0" xfId="0" applyFont="1" applyFill="1" applyBorder="1" applyAlignment="1">
      <alignment horizontal="right" vertical="center"/>
    </xf>
    <xf numFmtId="0" fontId="20" fillId="0" borderId="0" xfId="0" applyNumberFormat="1" applyFont="1" applyFill="1" applyBorder="1" applyAlignment="1" applyProtection="1">
      <alignment horizontal="right" vertical="center"/>
    </xf>
    <xf numFmtId="0" fontId="11" fillId="0" borderId="9"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7" xfId="0" applyFont="1" applyFill="1" applyBorder="1" applyAlignment="1">
      <alignment horizontal="center" vertical="center"/>
    </xf>
    <xf numFmtId="49" fontId="11" fillId="0" borderId="2" xfId="0" applyNumberFormat="1" applyFont="1" applyFill="1" applyBorder="1" applyAlignment="1">
      <alignment horizontal="left" vertical="center" wrapText="1"/>
    </xf>
    <xf numFmtId="0" fontId="11" fillId="0" borderId="10"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6" xfId="0" applyFont="1" applyFill="1" applyBorder="1" applyAlignment="1">
      <alignment horizontal="center" vertical="center"/>
    </xf>
    <xf numFmtId="0" fontId="7" fillId="0" borderId="4" xfId="0" applyFont="1" applyFill="1" applyBorder="1" applyAlignment="1">
      <alignment horizontal="left"/>
    </xf>
    <xf numFmtId="0" fontId="7" fillId="0" borderId="6" xfId="0" applyFont="1" applyFill="1" applyBorder="1" applyAlignment="1">
      <alignment horizontal="left"/>
    </xf>
    <xf numFmtId="0" fontId="7" fillId="0" borderId="7" xfId="0" applyFont="1" applyFill="1" applyBorder="1" applyAlignment="1">
      <alignment horizontal="left" vertical="center"/>
    </xf>
    <xf numFmtId="0" fontId="6" fillId="0" borderId="0" xfId="0" applyFont="1" applyFill="1" applyBorder="1" applyAlignment="1"/>
    <xf numFmtId="0" fontId="6" fillId="0" borderId="0" xfId="0" applyFont="1" applyFill="1" applyBorder="1" applyAlignment="1">
      <alignment vertical="center"/>
    </xf>
    <xf numFmtId="0" fontId="6" fillId="0" borderId="0" xfId="0" applyFont="1" applyFill="1" applyBorder="1" applyAlignment="1">
      <alignment horizontal="center"/>
    </xf>
    <xf numFmtId="0" fontId="21" fillId="0" borderId="0" xfId="0" applyFont="1" applyFill="1" applyAlignment="1">
      <alignment horizontal="center"/>
    </xf>
    <xf numFmtId="0" fontId="22" fillId="0" borderId="0" xfId="0" applyFont="1" applyFill="1" applyBorder="1" applyAlignment="1"/>
    <xf numFmtId="0" fontId="18" fillId="0" borderId="0" xfId="0" applyFont="1" applyFill="1" applyBorder="1" applyAlignment="1">
      <alignment vertical="center"/>
    </xf>
    <xf numFmtId="0" fontId="23" fillId="0" borderId="0" xfId="0" applyFont="1" applyFill="1" applyBorder="1" applyAlignment="1">
      <alignment vertical="center"/>
    </xf>
    <xf numFmtId="0" fontId="22" fillId="0" borderId="0" xfId="0" applyFont="1" applyFill="1" applyBorder="1" applyAlignment="1">
      <alignment vertical="center"/>
    </xf>
    <xf numFmtId="0" fontId="18" fillId="0" borderId="0" xfId="0" applyFont="1" applyFill="1" applyBorder="1" applyAlignment="1">
      <alignment horizontal="center" vertical="center"/>
    </xf>
    <xf numFmtId="0" fontId="7" fillId="0" borderId="2"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4" fontId="7" fillId="0" borderId="12" xfId="0" applyNumberFormat="1" applyFont="1" applyFill="1" applyBorder="1" applyAlignment="1">
      <alignment horizontal="center" vertical="center" shrinkToFit="1"/>
    </xf>
    <xf numFmtId="4" fontId="7" fillId="0" borderId="13" xfId="0" applyNumberFormat="1" applyFont="1" applyFill="1" applyBorder="1" applyAlignment="1">
      <alignment horizontal="center" vertical="center" shrinkToFit="1"/>
    </xf>
    <xf numFmtId="0" fontId="7" fillId="0" borderId="3" xfId="0" applyFont="1" applyFill="1" applyBorder="1" applyAlignment="1">
      <alignment horizontal="center" vertical="center" shrinkToFit="1"/>
    </xf>
    <xf numFmtId="4" fontId="7" fillId="0" borderId="2" xfId="0" applyNumberFormat="1" applyFont="1" applyFill="1" applyBorder="1" applyAlignment="1">
      <alignment horizontal="center" vertical="center" shrinkToFit="1"/>
    </xf>
    <xf numFmtId="0" fontId="7" fillId="0" borderId="14" xfId="0" applyFont="1" applyFill="1" applyBorder="1" applyAlignment="1">
      <alignment horizontal="center" vertical="center" shrinkToFit="1"/>
    </xf>
    <xf numFmtId="49" fontId="7" fillId="0" borderId="2" xfId="0" applyNumberFormat="1" applyFont="1" applyFill="1" applyBorder="1" applyAlignment="1">
      <alignment horizontal="center" vertical="center" shrinkToFit="1"/>
    </xf>
    <xf numFmtId="0" fontId="7" fillId="0" borderId="2" xfId="0" applyFont="1" applyFill="1" applyBorder="1" applyAlignment="1">
      <alignment vertical="center" shrinkToFit="1"/>
    </xf>
    <xf numFmtId="0" fontId="8" fillId="0" borderId="2" xfId="0" applyFont="1" applyFill="1" applyBorder="1" applyAlignment="1">
      <alignment horizontal="center" vertical="center" shrinkToFit="1"/>
    </xf>
    <xf numFmtId="39" fontId="24" fillId="3" borderId="2" xfId="0" applyNumberFormat="1" applyFont="1" applyFill="1" applyBorder="1" applyAlignment="1">
      <alignment vertical="center" shrinkToFit="1"/>
    </xf>
    <xf numFmtId="4" fontId="24" fillId="3" borderId="2" xfId="0" applyNumberFormat="1" applyFont="1" applyFill="1" applyBorder="1" applyAlignment="1">
      <alignment vertical="center" shrinkToFit="1"/>
    </xf>
    <xf numFmtId="0" fontId="17" fillId="0" borderId="0" xfId="0" applyFont="1" applyFill="1" applyAlignment="1">
      <alignment horizontal="left" vertical="top" wrapText="1"/>
    </xf>
    <xf numFmtId="0" fontId="21" fillId="0" borderId="0" xfId="0" applyFont="1" applyFill="1" applyAlignment="1">
      <alignment horizontal="center" wrapText="1"/>
    </xf>
    <xf numFmtId="0" fontId="6" fillId="0" borderId="0" xfId="0" applyFont="1" applyFill="1" applyBorder="1" applyAlignment="1">
      <alignment wrapText="1"/>
    </xf>
    <xf numFmtId="0" fontId="6" fillId="0" borderId="0" xfId="0" applyFont="1" applyFill="1" applyBorder="1" applyAlignment="1">
      <alignment vertical="center" wrapText="1"/>
    </xf>
    <xf numFmtId="4" fontId="7" fillId="0" borderId="13" xfId="0" applyNumberFormat="1" applyFont="1" applyFill="1" applyBorder="1" applyAlignment="1">
      <alignment horizontal="center" vertical="center" wrapText="1" shrinkToFit="1"/>
    </xf>
    <xf numFmtId="4" fontId="7" fillId="0" borderId="15" xfId="0" applyNumberFormat="1" applyFont="1" applyFill="1" applyBorder="1" applyAlignment="1">
      <alignment horizontal="center" vertical="center" shrinkToFit="1"/>
    </xf>
    <xf numFmtId="0" fontId="7" fillId="0" borderId="2" xfId="0" applyFont="1" applyFill="1" applyBorder="1" applyAlignment="1">
      <alignment horizontal="center" vertical="center" wrapText="1" shrinkToFit="1"/>
    </xf>
    <xf numFmtId="4" fontId="7" fillId="0" borderId="4" xfId="0" applyNumberFormat="1" applyFont="1" applyFill="1" applyBorder="1" applyAlignment="1">
      <alignment horizontal="center" vertical="center" shrinkToFit="1"/>
    </xf>
    <xf numFmtId="4" fontId="7" fillId="0" borderId="7" xfId="0" applyNumberFormat="1" applyFont="1" applyFill="1" applyBorder="1" applyAlignment="1">
      <alignment horizontal="center" vertical="center" shrinkToFit="1"/>
    </xf>
    <xf numFmtId="4" fontId="7"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xf>
    <xf numFmtId="0" fontId="7" fillId="0" borderId="15" xfId="0" applyFont="1" applyFill="1" applyBorder="1" applyAlignment="1">
      <alignment horizontal="center" vertical="center" shrinkToFit="1"/>
    </xf>
    <xf numFmtId="0" fontId="7" fillId="0" borderId="13"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49" fontId="7" fillId="0" borderId="4" xfId="0" applyNumberFormat="1" applyFont="1" applyFill="1" applyBorder="1" applyAlignment="1">
      <alignment horizontal="center" vertical="center" shrinkToFit="1"/>
    </xf>
    <xf numFmtId="4" fontId="24" fillId="0" borderId="2" xfId="0" applyNumberFormat="1" applyFont="1" applyFill="1" applyBorder="1" applyAlignment="1">
      <alignment vertical="center" shrinkToFit="1"/>
    </xf>
    <xf numFmtId="0" fontId="17" fillId="0" borderId="0" xfId="0" applyFont="1" applyFill="1" applyBorder="1" applyAlignment="1"/>
    <xf numFmtId="4" fontId="25" fillId="3" borderId="2" xfId="0" applyNumberFormat="1" applyFont="1" applyFill="1" applyBorder="1" applyAlignment="1">
      <alignment horizontal="right" vertical="center" shrinkToFit="1"/>
    </xf>
    <xf numFmtId="0" fontId="26" fillId="0" borderId="0" xfId="0" applyFont="1" applyAlignment="1">
      <alignment horizontal="center" vertical="center"/>
    </xf>
    <xf numFmtId="0" fontId="17" fillId="0" borderId="0" xfId="0" applyFont="1" applyAlignment="1"/>
    <xf numFmtId="0" fontId="27" fillId="2" borderId="17" xfId="0" applyNumberFormat="1" applyFont="1" applyFill="1" applyBorder="1" applyAlignment="1">
      <alignment horizontal="center" vertical="center"/>
    </xf>
    <xf numFmtId="0" fontId="27" fillId="2" borderId="17" xfId="0" applyNumberFormat="1" applyFont="1" applyFill="1" applyBorder="1" applyAlignment="1">
      <alignment horizontal="left" vertical="center"/>
    </xf>
    <xf numFmtId="4" fontId="27" fillId="2" borderId="17" xfId="0" applyNumberFormat="1" applyFont="1" applyFill="1" applyBorder="1" applyAlignment="1">
      <alignment horizontal="right" vertical="center"/>
    </xf>
    <xf numFmtId="3" fontId="27" fillId="2" borderId="17" xfId="0" applyNumberFormat="1" applyFont="1" applyFill="1" applyBorder="1" applyAlignment="1">
      <alignment horizontal="right" vertical="center"/>
    </xf>
    <xf numFmtId="0" fontId="27" fillId="2" borderId="17" xfId="0" applyNumberFormat="1" applyFont="1" applyFill="1" applyBorder="1" applyAlignment="1">
      <alignment horizontal="left" vertical="center" wrapText="1"/>
    </xf>
    <xf numFmtId="0" fontId="28" fillId="0" borderId="0" xfId="0" applyFont="1" applyAlignment="1"/>
    <xf numFmtId="0" fontId="0" fillId="0" borderId="0" xfId="0" applyFont="1" applyAlignment="1">
      <alignment vertical="center"/>
    </xf>
    <xf numFmtId="0" fontId="29" fillId="0" borderId="0" xfId="0" applyFont="1" applyAlignment="1">
      <alignment horizontal="center" vertical="center"/>
    </xf>
    <xf numFmtId="0" fontId="6" fillId="0" borderId="0" xfId="0" applyFont="1" applyAlignment="1">
      <alignment vertical="center"/>
    </xf>
    <xf numFmtId="0" fontId="27" fillId="4" borderId="17" xfId="0" applyNumberFormat="1" applyFont="1" applyFill="1" applyBorder="1" applyAlignment="1">
      <alignment horizontal="center" vertical="center" wrapText="1"/>
    </xf>
    <xf numFmtId="0" fontId="27" fillId="4" borderId="17" xfId="0" applyNumberFormat="1" applyFont="1" applyFill="1" applyBorder="1" applyAlignment="1">
      <alignment horizontal="center" vertical="center"/>
    </xf>
    <xf numFmtId="0" fontId="6" fillId="0" borderId="0" xfId="0" applyFont="1" applyAlignment="1"/>
    <xf numFmtId="0" fontId="27" fillId="4" borderId="17" xfId="0" applyNumberFormat="1" applyFont="1" applyFill="1" applyBorder="1" applyAlignment="1">
      <alignment horizontal="left" vertical="center"/>
    </xf>
    <xf numFmtId="0" fontId="30" fillId="2" borderId="17" xfId="0" applyNumberFormat="1" applyFont="1" applyFill="1" applyBorder="1" applyAlignment="1">
      <alignment horizontal="right" vertical="center"/>
    </xf>
    <xf numFmtId="0" fontId="27" fillId="2" borderId="17" xfId="0" applyNumberFormat="1" applyFont="1" applyFill="1" applyBorder="1" applyAlignment="1">
      <alignment horizontal="right" vertical="center"/>
    </xf>
    <xf numFmtId="4" fontId="30" fillId="2" borderId="17" xfId="0" applyNumberFormat="1" applyFont="1" applyFill="1" applyBorder="1" applyAlignment="1">
      <alignment horizontal="right" vertical="center"/>
    </xf>
    <xf numFmtId="4" fontId="27" fillId="4" borderId="17" xfId="0" applyNumberFormat="1" applyFont="1" applyFill="1" applyBorder="1" applyAlignment="1">
      <alignment horizontal="center" vertical="center"/>
    </xf>
    <xf numFmtId="4" fontId="27" fillId="2" borderId="17"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6" Type="http://schemas.openxmlformats.org/officeDocument/2006/relationships/styles" Target="styles.xml"/><Relationship Id="rId45" Type="http://schemas.openxmlformats.org/officeDocument/2006/relationships/sharedStrings" Target="sharedStrings.xml"/><Relationship Id="rId44" Type="http://schemas.openxmlformats.org/officeDocument/2006/relationships/theme" Target="theme/theme1.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D41" sqref="D41"/>
    </sheetView>
  </sheetViews>
  <sheetFormatPr defaultColWidth="9" defaultRowHeight="13.5" outlineLevelCol="5"/>
  <cols>
    <col min="1" max="1" width="32.125" customWidth="1"/>
    <col min="2" max="2" width="7" customWidth="1"/>
    <col min="3" max="3" width="22" customWidth="1"/>
    <col min="4" max="4" width="32.625" customWidth="1"/>
    <col min="5" max="5" width="7.5" customWidth="1"/>
    <col min="6" max="6" width="21.625" customWidth="1"/>
  </cols>
  <sheetData>
    <row r="1" ht="27" spans="3:3">
      <c r="C1" s="147" t="s">
        <v>0</v>
      </c>
    </row>
    <row r="2" ht="14.25" spans="6:6">
      <c r="F2" s="151" t="s">
        <v>1</v>
      </c>
    </row>
    <row r="3" ht="14.25" spans="1:6">
      <c r="A3" s="151" t="s">
        <v>2</v>
      </c>
      <c r="F3" s="151" t="s">
        <v>3</v>
      </c>
    </row>
    <row r="4" ht="19.5" customHeight="1" spans="1:6">
      <c r="A4" s="150" t="s">
        <v>4</v>
      </c>
      <c r="B4" s="150"/>
      <c r="C4" s="150"/>
      <c r="D4" s="150" t="s">
        <v>5</v>
      </c>
      <c r="E4" s="150"/>
      <c r="F4" s="150"/>
    </row>
    <row r="5" ht="19.5" customHeight="1" spans="1:6">
      <c r="A5" s="150" t="s">
        <v>6</v>
      </c>
      <c r="B5" s="150" t="s">
        <v>7</v>
      </c>
      <c r="C5" s="150" t="s">
        <v>8</v>
      </c>
      <c r="D5" s="150" t="s">
        <v>9</v>
      </c>
      <c r="E5" s="150" t="s">
        <v>7</v>
      </c>
      <c r="F5" s="150" t="s">
        <v>8</v>
      </c>
    </row>
    <row r="6" ht="19.5" customHeight="1" spans="1:6">
      <c r="A6" s="150" t="s">
        <v>10</v>
      </c>
      <c r="B6" s="150"/>
      <c r="C6" s="150" t="s">
        <v>11</v>
      </c>
      <c r="D6" s="150" t="s">
        <v>10</v>
      </c>
      <c r="E6" s="150"/>
      <c r="F6" s="150" t="s">
        <v>12</v>
      </c>
    </row>
    <row r="7" ht="19.5" customHeight="1" spans="1:6">
      <c r="A7" s="152" t="s">
        <v>13</v>
      </c>
      <c r="B7" s="150" t="s">
        <v>11</v>
      </c>
      <c r="C7" s="142">
        <v>129276944.96</v>
      </c>
      <c r="D7" s="152" t="s">
        <v>14</v>
      </c>
      <c r="E7" s="150" t="s">
        <v>15</v>
      </c>
      <c r="F7" s="142">
        <v>0</v>
      </c>
    </row>
    <row r="8" ht="19.5" customHeight="1" spans="1:6">
      <c r="A8" s="152" t="s">
        <v>16</v>
      </c>
      <c r="B8" s="150" t="s">
        <v>12</v>
      </c>
      <c r="C8" s="142">
        <v>46226206.8</v>
      </c>
      <c r="D8" s="152" t="s">
        <v>17</v>
      </c>
      <c r="E8" s="150" t="s">
        <v>18</v>
      </c>
      <c r="F8" s="142">
        <v>0</v>
      </c>
    </row>
    <row r="9" ht="19.5" customHeight="1" spans="1:6">
      <c r="A9" s="152" t="s">
        <v>19</v>
      </c>
      <c r="B9" s="150" t="s">
        <v>20</v>
      </c>
      <c r="C9" s="142">
        <v>0</v>
      </c>
      <c r="D9" s="152" t="s">
        <v>21</v>
      </c>
      <c r="E9" s="150" t="s">
        <v>22</v>
      </c>
      <c r="F9" s="142">
        <v>0</v>
      </c>
    </row>
    <row r="10" ht="19.5" customHeight="1" spans="1:6">
      <c r="A10" s="152" t="s">
        <v>23</v>
      </c>
      <c r="B10" s="150" t="s">
        <v>24</v>
      </c>
      <c r="C10" s="142">
        <v>0</v>
      </c>
      <c r="D10" s="152" t="s">
        <v>25</v>
      </c>
      <c r="E10" s="150" t="s">
        <v>26</v>
      </c>
      <c r="F10" s="142">
        <v>0</v>
      </c>
    </row>
    <row r="11" ht="19.5" customHeight="1" spans="1:6">
      <c r="A11" s="152" t="s">
        <v>27</v>
      </c>
      <c r="B11" s="150" t="s">
        <v>28</v>
      </c>
      <c r="C11" s="142">
        <v>0</v>
      </c>
      <c r="D11" s="152" t="s">
        <v>29</v>
      </c>
      <c r="E11" s="150" t="s">
        <v>30</v>
      </c>
      <c r="F11" s="142">
        <v>0</v>
      </c>
    </row>
    <row r="12" ht="19.5" customHeight="1" spans="1:6">
      <c r="A12" s="152" t="s">
        <v>31</v>
      </c>
      <c r="B12" s="150" t="s">
        <v>32</v>
      </c>
      <c r="C12" s="142">
        <v>0</v>
      </c>
      <c r="D12" s="152" t="s">
        <v>33</v>
      </c>
      <c r="E12" s="150" t="s">
        <v>34</v>
      </c>
      <c r="F12" s="142">
        <v>0</v>
      </c>
    </row>
    <row r="13" ht="19.5" customHeight="1" spans="1:6">
      <c r="A13" s="152" t="s">
        <v>35</v>
      </c>
      <c r="B13" s="150" t="s">
        <v>36</v>
      </c>
      <c r="C13" s="142">
        <v>0</v>
      </c>
      <c r="D13" s="152" t="s">
        <v>37</v>
      </c>
      <c r="E13" s="150" t="s">
        <v>38</v>
      </c>
      <c r="F13" s="142">
        <v>0</v>
      </c>
    </row>
    <row r="14" ht="19.5" customHeight="1" spans="1:6">
      <c r="A14" s="152" t="s">
        <v>39</v>
      </c>
      <c r="B14" s="150" t="s">
        <v>40</v>
      </c>
      <c r="C14" s="142">
        <v>200000</v>
      </c>
      <c r="D14" s="152" t="s">
        <v>41</v>
      </c>
      <c r="E14" s="150" t="s">
        <v>42</v>
      </c>
      <c r="F14" s="142">
        <v>1645751.32</v>
      </c>
    </row>
    <row r="15" ht="19.5" customHeight="1" spans="1:6">
      <c r="A15" s="152"/>
      <c r="B15" s="150" t="s">
        <v>43</v>
      </c>
      <c r="C15" s="154"/>
      <c r="D15" s="152" t="s">
        <v>44</v>
      </c>
      <c r="E15" s="150" t="s">
        <v>45</v>
      </c>
      <c r="F15" s="142">
        <v>867753.67</v>
      </c>
    </row>
    <row r="16" ht="19.5" customHeight="1" spans="1:6">
      <c r="A16" s="152"/>
      <c r="B16" s="150" t="s">
        <v>46</v>
      </c>
      <c r="C16" s="154"/>
      <c r="D16" s="152" t="s">
        <v>47</v>
      </c>
      <c r="E16" s="150" t="s">
        <v>48</v>
      </c>
      <c r="F16" s="142">
        <v>0</v>
      </c>
    </row>
    <row r="17" ht="19.5" customHeight="1" spans="1:6">
      <c r="A17" s="152"/>
      <c r="B17" s="150" t="s">
        <v>49</v>
      </c>
      <c r="C17" s="154"/>
      <c r="D17" s="152" t="s">
        <v>50</v>
      </c>
      <c r="E17" s="150" t="s">
        <v>51</v>
      </c>
      <c r="F17" s="142">
        <v>20526206.8</v>
      </c>
    </row>
    <row r="18" ht="19.5" customHeight="1" spans="1:6">
      <c r="A18" s="152"/>
      <c r="B18" s="150" t="s">
        <v>52</v>
      </c>
      <c r="C18" s="154"/>
      <c r="D18" s="152" t="s">
        <v>53</v>
      </c>
      <c r="E18" s="150" t="s">
        <v>54</v>
      </c>
      <c r="F18" s="142">
        <v>102733</v>
      </c>
    </row>
    <row r="19" ht="19.5" customHeight="1" spans="1:6">
      <c r="A19" s="152"/>
      <c r="B19" s="150" t="s">
        <v>55</v>
      </c>
      <c r="C19" s="154"/>
      <c r="D19" s="152" t="s">
        <v>56</v>
      </c>
      <c r="E19" s="150" t="s">
        <v>57</v>
      </c>
      <c r="F19" s="142">
        <v>125473692.97</v>
      </c>
    </row>
    <row r="20" ht="19.5" customHeight="1" spans="1:6">
      <c r="A20" s="152"/>
      <c r="B20" s="150" t="s">
        <v>58</v>
      </c>
      <c r="C20" s="154"/>
      <c r="D20" s="152" t="s">
        <v>59</v>
      </c>
      <c r="E20" s="150" t="s">
        <v>60</v>
      </c>
      <c r="F20" s="142">
        <v>0</v>
      </c>
    </row>
    <row r="21" ht="19.5" customHeight="1" spans="1:6">
      <c r="A21" s="152"/>
      <c r="B21" s="150" t="s">
        <v>61</v>
      </c>
      <c r="C21" s="154"/>
      <c r="D21" s="152" t="s">
        <v>62</v>
      </c>
      <c r="E21" s="150" t="s">
        <v>63</v>
      </c>
      <c r="F21" s="142">
        <v>0</v>
      </c>
    </row>
    <row r="22" ht="19.5" customHeight="1" spans="1:6">
      <c r="A22" s="152"/>
      <c r="B22" s="150" t="s">
        <v>64</v>
      </c>
      <c r="C22" s="154"/>
      <c r="D22" s="152" t="s">
        <v>65</v>
      </c>
      <c r="E22" s="150" t="s">
        <v>66</v>
      </c>
      <c r="F22" s="142">
        <v>0</v>
      </c>
    </row>
    <row r="23" ht="19.5" customHeight="1" spans="1:6">
      <c r="A23" s="152"/>
      <c r="B23" s="150" t="s">
        <v>67</v>
      </c>
      <c r="C23" s="154"/>
      <c r="D23" s="152" t="s">
        <v>68</v>
      </c>
      <c r="E23" s="150" t="s">
        <v>69</v>
      </c>
      <c r="F23" s="142">
        <v>0</v>
      </c>
    </row>
    <row r="24" ht="19.5" customHeight="1" spans="1:6">
      <c r="A24" s="152"/>
      <c r="B24" s="150" t="s">
        <v>70</v>
      </c>
      <c r="C24" s="154"/>
      <c r="D24" s="152" t="s">
        <v>71</v>
      </c>
      <c r="E24" s="150" t="s">
        <v>72</v>
      </c>
      <c r="F24" s="142">
        <v>0</v>
      </c>
    </row>
    <row r="25" ht="19.5" customHeight="1" spans="1:6">
      <c r="A25" s="152"/>
      <c r="B25" s="150" t="s">
        <v>73</v>
      </c>
      <c r="C25" s="154"/>
      <c r="D25" s="152" t="s">
        <v>74</v>
      </c>
      <c r="E25" s="150" t="s">
        <v>75</v>
      </c>
      <c r="F25" s="142">
        <v>787014</v>
      </c>
    </row>
    <row r="26" ht="19.5" customHeight="1" spans="1:6">
      <c r="A26" s="152"/>
      <c r="B26" s="150" t="s">
        <v>76</v>
      </c>
      <c r="C26" s="154"/>
      <c r="D26" s="152" t="s">
        <v>77</v>
      </c>
      <c r="E26" s="150" t="s">
        <v>78</v>
      </c>
      <c r="F26" s="142">
        <v>0</v>
      </c>
    </row>
    <row r="27" ht="19.5" customHeight="1" spans="1:6">
      <c r="A27" s="152"/>
      <c r="B27" s="150" t="s">
        <v>79</v>
      </c>
      <c r="C27" s="154"/>
      <c r="D27" s="152" t="s">
        <v>80</v>
      </c>
      <c r="E27" s="150" t="s">
        <v>81</v>
      </c>
      <c r="F27" s="142">
        <v>0</v>
      </c>
    </row>
    <row r="28" ht="19.5" customHeight="1" spans="1:6">
      <c r="A28" s="152"/>
      <c r="B28" s="150" t="s">
        <v>82</v>
      </c>
      <c r="C28" s="154"/>
      <c r="D28" s="152" t="s">
        <v>83</v>
      </c>
      <c r="E28" s="150" t="s">
        <v>84</v>
      </c>
      <c r="F28" s="142">
        <v>600000</v>
      </c>
    </row>
    <row r="29" ht="19.5" customHeight="1" spans="1:6">
      <c r="A29" s="152"/>
      <c r="B29" s="150" t="s">
        <v>85</v>
      </c>
      <c r="C29" s="154"/>
      <c r="D29" s="152" t="s">
        <v>86</v>
      </c>
      <c r="E29" s="150" t="s">
        <v>87</v>
      </c>
      <c r="F29" s="142">
        <v>25700000</v>
      </c>
    </row>
    <row r="30" ht="19.5" customHeight="1" spans="1:6">
      <c r="A30" s="150"/>
      <c r="B30" s="150" t="s">
        <v>88</v>
      </c>
      <c r="C30" s="154"/>
      <c r="D30" s="152" t="s">
        <v>89</v>
      </c>
      <c r="E30" s="150" t="s">
        <v>90</v>
      </c>
      <c r="F30" s="142">
        <v>0</v>
      </c>
    </row>
    <row r="31" ht="19.5" customHeight="1" spans="1:6">
      <c r="A31" s="150"/>
      <c r="B31" s="150" t="s">
        <v>91</v>
      </c>
      <c r="C31" s="154"/>
      <c r="D31" s="152" t="s">
        <v>92</v>
      </c>
      <c r="E31" s="150" t="s">
        <v>93</v>
      </c>
      <c r="F31" s="142">
        <v>0</v>
      </c>
    </row>
    <row r="32" ht="19.5" customHeight="1" spans="1:6">
      <c r="A32" s="150"/>
      <c r="B32" s="150" t="s">
        <v>94</v>
      </c>
      <c r="C32" s="154"/>
      <c r="D32" s="152" t="s">
        <v>95</v>
      </c>
      <c r="E32" s="150" t="s">
        <v>96</v>
      </c>
      <c r="F32" s="142">
        <v>0</v>
      </c>
    </row>
    <row r="33" ht="19.5" customHeight="1" spans="1:6">
      <c r="A33" s="150" t="s">
        <v>97</v>
      </c>
      <c r="B33" s="150" t="s">
        <v>98</v>
      </c>
      <c r="C33" s="142">
        <v>175703151.76</v>
      </c>
      <c r="D33" s="150" t="s">
        <v>99</v>
      </c>
      <c r="E33" s="150" t="s">
        <v>100</v>
      </c>
      <c r="F33" s="142">
        <v>175703151.76</v>
      </c>
    </row>
    <row r="34" ht="19.5" customHeight="1" spans="1:6">
      <c r="A34" s="150" t="s">
        <v>101</v>
      </c>
      <c r="B34" s="150" t="s">
        <v>102</v>
      </c>
      <c r="C34" s="142">
        <v>0</v>
      </c>
      <c r="D34" s="152" t="s">
        <v>103</v>
      </c>
      <c r="E34" s="150" t="s">
        <v>104</v>
      </c>
      <c r="F34" s="142">
        <v>0</v>
      </c>
    </row>
    <row r="35" ht="19.5" customHeight="1" spans="1:6">
      <c r="A35" s="150" t="s">
        <v>105</v>
      </c>
      <c r="B35" s="150" t="s">
        <v>106</v>
      </c>
      <c r="C35" s="142">
        <v>261.73</v>
      </c>
      <c r="D35" s="152" t="s">
        <v>107</v>
      </c>
      <c r="E35" s="150" t="s">
        <v>108</v>
      </c>
      <c r="F35" s="142">
        <v>261.73</v>
      </c>
    </row>
    <row r="36" ht="19.5" customHeight="1" spans="1:6">
      <c r="A36" s="150" t="s">
        <v>109</v>
      </c>
      <c r="B36" s="150" t="s">
        <v>110</v>
      </c>
      <c r="C36" s="142">
        <v>175703413.49</v>
      </c>
      <c r="D36" s="150" t="s">
        <v>109</v>
      </c>
      <c r="E36" s="150" t="s">
        <v>111</v>
      </c>
      <c r="F36" s="142">
        <v>175703413.49</v>
      </c>
    </row>
    <row r="37" ht="19.5" customHeight="1" spans="1:6">
      <c r="A37" s="141" t="s">
        <v>112</v>
      </c>
      <c r="B37" s="141"/>
      <c r="C37" s="141"/>
      <c r="D37" s="141"/>
      <c r="E37" s="141"/>
      <c r="F37" s="14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10" activePane="bottomRight" state="frozen"/>
      <selection/>
      <selection pane="topRight"/>
      <selection pane="bottomLeft"/>
      <selection pane="bottomRight" activeCell="F30" sqref="F30"/>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47" t="s">
        <v>113</v>
      </c>
    </row>
    <row r="2" ht="14.25" spans="12:12">
      <c r="L2" s="151" t="s">
        <v>114</v>
      </c>
    </row>
    <row r="3" ht="14.25" spans="1:12">
      <c r="A3" s="151" t="s">
        <v>2</v>
      </c>
      <c r="L3" s="151" t="s">
        <v>3</v>
      </c>
    </row>
    <row r="4" ht="19.5" customHeight="1" spans="1:12">
      <c r="A4" s="150" t="s">
        <v>6</v>
      </c>
      <c r="B4" s="150"/>
      <c r="C4" s="150"/>
      <c r="D4" s="150"/>
      <c r="E4" s="149" t="s">
        <v>97</v>
      </c>
      <c r="F4" s="149" t="s">
        <v>115</v>
      </c>
      <c r="G4" s="149" t="s">
        <v>116</v>
      </c>
      <c r="H4" s="149" t="s">
        <v>117</v>
      </c>
      <c r="I4" s="149"/>
      <c r="J4" s="149" t="s">
        <v>118</v>
      </c>
      <c r="K4" s="149" t="s">
        <v>119</v>
      </c>
      <c r="L4" s="149" t="s">
        <v>120</v>
      </c>
    </row>
    <row r="5" ht="19.5" customHeight="1" spans="1:12">
      <c r="A5" s="149" t="s">
        <v>121</v>
      </c>
      <c r="B5" s="149"/>
      <c r="C5" s="149"/>
      <c r="D5" s="150" t="s">
        <v>122</v>
      </c>
      <c r="E5" s="149"/>
      <c r="F5" s="149"/>
      <c r="G5" s="149"/>
      <c r="H5" s="149" t="s">
        <v>123</v>
      </c>
      <c r="I5" s="149" t="s">
        <v>124</v>
      </c>
      <c r="J5" s="149"/>
      <c r="K5" s="149"/>
      <c r="L5" s="149" t="s">
        <v>123</v>
      </c>
    </row>
    <row r="6" ht="19.5" customHeight="1" spans="1:12">
      <c r="A6" s="149"/>
      <c r="B6" s="149"/>
      <c r="C6" s="149"/>
      <c r="D6" s="150"/>
      <c r="E6" s="149"/>
      <c r="F6" s="149"/>
      <c r="G6" s="149"/>
      <c r="H6" s="149"/>
      <c r="I6" s="149"/>
      <c r="J6" s="149"/>
      <c r="K6" s="149"/>
      <c r="L6" s="149"/>
    </row>
    <row r="7" ht="19.5" customHeight="1" spans="1:12">
      <c r="A7" s="149"/>
      <c r="B7" s="149"/>
      <c r="C7" s="149"/>
      <c r="D7" s="150"/>
      <c r="E7" s="149"/>
      <c r="F7" s="149"/>
      <c r="G7" s="149"/>
      <c r="H7" s="149"/>
      <c r="I7" s="149"/>
      <c r="J7" s="149"/>
      <c r="K7" s="149"/>
      <c r="L7" s="149"/>
    </row>
    <row r="8" ht="19.5" customHeight="1" spans="1:12">
      <c r="A8" s="150" t="s">
        <v>125</v>
      </c>
      <c r="B8" s="150" t="s">
        <v>126</v>
      </c>
      <c r="C8" s="150" t="s">
        <v>127</v>
      </c>
      <c r="D8" s="150" t="s">
        <v>10</v>
      </c>
      <c r="E8" s="149" t="s">
        <v>11</v>
      </c>
      <c r="F8" s="149" t="s">
        <v>12</v>
      </c>
      <c r="G8" s="149" t="s">
        <v>20</v>
      </c>
      <c r="H8" s="149" t="s">
        <v>24</v>
      </c>
      <c r="I8" s="149" t="s">
        <v>28</v>
      </c>
      <c r="J8" s="149" t="s">
        <v>32</v>
      </c>
      <c r="K8" s="149" t="s">
        <v>36</v>
      </c>
      <c r="L8" s="149" t="s">
        <v>40</v>
      </c>
    </row>
    <row r="9" ht="19.5" customHeight="1" spans="1:12">
      <c r="A9" s="150"/>
      <c r="B9" s="150"/>
      <c r="C9" s="150"/>
      <c r="D9" s="150" t="s">
        <v>128</v>
      </c>
      <c r="E9" s="142">
        <v>175703151.76</v>
      </c>
      <c r="F9" s="142">
        <v>175503151.76</v>
      </c>
      <c r="G9" s="142">
        <v>0</v>
      </c>
      <c r="H9" s="142">
        <v>0</v>
      </c>
      <c r="I9" s="142">
        <v>0</v>
      </c>
      <c r="J9" s="142">
        <v>0</v>
      </c>
      <c r="K9" s="142">
        <v>0</v>
      </c>
      <c r="L9" s="142">
        <v>200000</v>
      </c>
    </row>
    <row r="10" ht="19.5" customHeight="1" spans="1:12">
      <c r="A10" s="141" t="s">
        <v>129</v>
      </c>
      <c r="B10" s="141"/>
      <c r="C10" s="141"/>
      <c r="D10" s="141" t="s">
        <v>130</v>
      </c>
      <c r="E10" s="142">
        <v>7200</v>
      </c>
      <c r="F10" s="142">
        <v>7200</v>
      </c>
      <c r="G10" s="142">
        <v>0</v>
      </c>
      <c r="H10" s="142">
        <v>0</v>
      </c>
      <c r="I10" s="142">
        <v>0</v>
      </c>
      <c r="J10" s="142">
        <v>0</v>
      </c>
      <c r="K10" s="142">
        <v>0</v>
      </c>
      <c r="L10" s="142">
        <v>0</v>
      </c>
    </row>
    <row r="11" ht="19.5" customHeight="1" spans="1:12">
      <c r="A11" s="141" t="s">
        <v>131</v>
      </c>
      <c r="B11" s="141"/>
      <c r="C11" s="141"/>
      <c r="D11" s="141" t="s">
        <v>132</v>
      </c>
      <c r="E11" s="142">
        <v>297484.05</v>
      </c>
      <c r="F11" s="142">
        <v>297484.05</v>
      </c>
      <c r="G11" s="142">
        <v>0</v>
      </c>
      <c r="H11" s="142">
        <v>0</v>
      </c>
      <c r="I11" s="142">
        <v>0</v>
      </c>
      <c r="J11" s="142">
        <v>0</v>
      </c>
      <c r="K11" s="142">
        <v>0</v>
      </c>
      <c r="L11" s="142">
        <v>0</v>
      </c>
    </row>
    <row r="12" ht="19.5" customHeight="1" spans="1:12">
      <c r="A12" s="141" t="s">
        <v>133</v>
      </c>
      <c r="B12" s="141"/>
      <c r="C12" s="141"/>
      <c r="D12" s="141" t="s">
        <v>134</v>
      </c>
      <c r="E12" s="142">
        <v>934499.52</v>
      </c>
      <c r="F12" s="142">
        <v>934499.52</v>
      </c>
      <c r="G12" s="142">
        <v>0</v>
      </c>
      <c r="H12" s="142">
        <v>0</v>
      </c>
      <c r="I12" s="142">
        <v>0</v>
      </c>
      <c r="J12" s="142">
        <v>0</v>
      </c>
      <c r="K12" s="142">
        <v>0</v>
      </c>
      <c r="L12" s="142">
        <v>0</v>
      </c>
    </row>
    <row r="13" ht="19.5" customHeight="1" spans="1:12">
      <c r="A13" s="141" t="s">
        <v>135</v>
      </c>
      <c r="B13" s="141"/>
      <c r="C13" s="141"/>
      <c r="D13" s="141" t="s">
        <v>136</v>
      </c>
      <c r="E13" s="142">
        <v>6567.75</v>
      </c>
      <c r="F13" s="142">
        <v>6567.75</v>
      </c>
      <c r="G13" s="142">
        <v>0</v>
      </c>
      <c r="H13" s="142">
        <v>0</v>
      </c>
      <c r="I13" s="142">
        <v>0</v>
      </c>
      <c r="J13" s="142">
        <v>0</v>
      </c>
      <c r="K13" s="142">
        <v>0</v>
      </c>
      <c r="L13" s="142">
        <v>0</v>
      </c>
    </row>
    <row r="14" ht="19.5" customHeight="1" spans="1:12">
      <c r="A14" s="141" t="s">
        <v>137</v>
      </c>
      <c r="B14" s="141"/>
      <c r="C14" s="141"/>
      <c r="D14" s="141" t="s">
        <v>138</v>
      </c>
      <c r="E14" s="142">
        <v>400000</v>
      </c>
      <c r="F14" s="142">
        <v>400000</v>
      </c>
      <c r="G14" s="142">
        <v>0</v>
      </c>
      <c r="H14" s="142">
        <v>0</v>
      </c>
      <c r="I14" s="142">
        <v>0</v>
      </c>
      <c r="J14" s="142">
        <v>0</v>
      </c>
      <c r="K14" s="142">
        <v>0</v>
      </c>
      <c r="L14" s="142">
        <v>0</v>
      </c>
    </row>
    <row r="15" ht="19.5" customHeight="1" spans="1:12">
      <c r="A15" s="141" t="s">
        <v>139</v>
      </c>
      <c r="B15" s="141"/>
      <c r="C15" s="141"/>
      <c r="D15" s="141" t="s">
        <v>140</v>
      </c>
      <c r="E15" s="142">
        <v>160944.27</v>
      </c>
      <c r="F15" s="142">
        <v>160944.27</v>
      </c>
      <c r="G15" s="142">
        <v>0</v>
      </c>
      <c r="H15" s="142">
        <v>0</v>
      </c>
      <c r="I15" s="142">
        <v>0</v>
      </c>
      <c r="J15" s="142">
        <v>0</v>
      </c>
      <c r="K15" s="142">
        <v>0</v>
      </c>
      <c r="L15" s="142">
        <v>0</v>
      </c>
    </row>
    <row r="16" ht="19.5" customHeight="1" spans="1:12">
      <c r="A16" s="141" t="s">
        <v>141</v>
      </c>
      <c r="B16" s="141"/>
      <c r="C16" s="141"/>
      <c r="D16" s="141" t="s">
        <v>142</v>
      </c>
      <c r="E16" s="142">
        <v>317657.92</v>
      </c>
      <c r="F16" s="142">
        <v>317657.92</v>
      </c>
      <c r="G16" s="142">
        <v>0</v>
      </c>
      <c r="H16" s="142">
        <v>0</v>
      </c>
      <c r="I16" s="142">
        <v>0</v>
      </c>
      <c r="J16" s="142">
        <v>0</v>
      </c>
      <c r="K16" s="142">
        <v>0</v>
      </c>
      <c r="L16" s="142">
        <v>0</v>
      </c>
    </row>
    <row r="17" ht="19.5" customHeight="1" spans="1:12">
      <c r="A17" s="141" t="s">
        <v>143</v>
      </c>
      <c r="B17" s="141"/>
      <c r="C17" s="141"/>
      <c r="D17" s="141" t="s">
        <v>144</v>
      </c>
      <c r="E17" s="142">
        <v>350989.19</v>
      </c>
      <c r="F17" s="142">
        <v>350989.19</v>
      </c>
      <c r="G17" s="142">
        <v>0</v>
      </c>
      <c r="H17" s="142">
        <v>0</v>
      </c>
      <c r="I17" s="142">
        <v>0</v>
      </c>
      <c r="J17" s="142">
        <v>0</v>
      </c>
      <c r="K17" s="142">
        <v>0</v>
      </c>
      <c r="L17" s="142">
        <v>0</v>
      </c>
    </row>
    <row r="18" ht="19.5" customHeight="1" spans="1:12">
      <c r="A18" s="141" t="s">
        <v>145</v>
      </c>
      <c r="B18" s="141"/>
      <c r="C18" s="141"/>
      <c r="D18" s="141" t="s">
        <v>146</v>
      </c>
      <c r="E18" s="142">
        <v>38162.29</v>
      </c>
      <c r="F18" s="142">
        <v>38162.29</v>
      </c>
      <c r="G18" s="142">
        <v>0</v>
      </c>
      <c r="H18" s="142">
        <v>0</v>
      </c>
      <c r="I18" s="142">
        <v>0</v>
      </c>
      <c r="J18" s="142">
        <v>0</v>
      </c>
      <c r="K18" s="142">
        <v>0</v>
      </c>
      <c r="L18" s="142">
        <v>0</v>
      </c>
    </row>
    <row r="19" ht="19.5" customHeight="1" spans="1:12">
      <c r="A19" s="141" t="s">
        <v>147</v>
      </c>
      <c r="B19" s="141"/>
      <c r="C19" s="141"/>
      <c r="D19" s="141" t="s">
        <v>148</v>
      </c>
      <c r="E19" s="142">
        <v>525593</v>
      </c>
      <c r="F19" s="142">
        <v>525593</v>
      </c>
      <c r="G19" s="142">
        <v>0</v>
      </c>
      <c r="H19" s="142">
        <v>0</v>
      </c>
      <c r="I19" s="142">
        <v>0</v>
      </c>
      <c r="J19" s="142">
        <v>0</v>
      </c>
      <c r="K19" s="142">
        <v>0</v>
      </c>
      <c r="L19" s="142">
        <v>0</v>
      </c>
    </row>
    <row r="20" ht="19.5" customHeight="1" spans="1:12">
      <c r="A20" s="141" t="s">
        <v>149</v>
      </c>
      <c r="B20" s="141"/>
      <c r="C20" s="141"/>
      <c r="D20" s="141" t="s">
        <v>150</v>
      </c>
      <c r="E20" s="142">
        <v>613.8</v>
      </c>
      <c r="F20" s="142">
        <v>613.8</v>
      </c>
      <c r="G20" s="142">
        <v>0</v>
      </c>
      <c r="H20" s="142">
        <v>0</v>
      </c>
      <c r="I20" s="142">
        <v>0</v>
      </c>
      <c r="J20" s="142">
        <v>0</v>
      </c>
      <c r="K20" s="142">
        <v>0</v>
      </c>
      <c r="L20" s="142">
        <v>0</v>
      </c>
    </row>
    <row r="21" ht="19.5" customHeight="1" spans="1:12">
      <c r="A21" s="141" t="s">
        <v>151</v>
      </c>
      <c r="B21" s="141"/>
      <c r="C21" s="141"/>
      <c r="D21" s="141" t="s">
        <v>152</v>
      </c>
      <c r="E21" s="142">
        <v>20000000</v>
      </c>
      <c r="F21" s="142">
        <v>20000000</v>
      </c>
      <c r="G21" s="142">
        <v>0</v>
      </c>
      <c r="H21" s="142">
        <v>0</v>
      </c>
      <c r="I21" s="142">
        <v>0</v>
      </c>
      <c r="J21" s="142">
        <v>0</v>
      </c>
      <c r="K21" s="142">
        <v>0</v>
      </c>
      <c r="L21" s="142">
        <v>0</v>
      </c>
    </row>
    <row r="22" ht="19.5" customHeight="1" spans="1:12">
      <c r="A22" s="141" t="s">
        <v>153</v>
      </c>
      <c r="B22" s="141"/>
      <c r="C22" s="141"/>
      <c r="D22" s="141" t="s">
        <v>154</v>
      </c>
      <c r="E22" s="142">
        <v>102733</v>
      </c>
      <c r="F22" s="142">
        <v>102733</v>
      </c>
      <c r="G22" s="142">
        <v>0</v>
      </c>
      <c r="H22" s="142">
        <v>0</v>
      </c>
      <c r="I22" s="142">
        <v>0</v>
      </c>
      <c r="J22" s="142">
        <v>0</v>
      </c>
      <c r="K22" s="142">
        <v>0</v>
      </c>
      <c r="L22" s="142">
        <v>0</v>
      </c>
    </row>
    <row r="23" ht="19.5" customHeight="1" spans="1:12">
      <c r="A23" s="141" t="s">
        <v>155</v>
      </c>
      <c r="B23" s="141"/>
      <c r="C23" s="141"/>
      <c r="D23" s="141" t="s">
        <v>156</v>
      </c>
      <c r="E23" s="142">
        <v>2925102.73</v>
      </c>
      <c r="F23" s="142">
        <v>2925102.73</v>
      </c>
      <c r="G23" s="142">
        <v>0</v>
      </c>
      <c r="H23" s="142">
        <v>0</v>
      </c>
      <c r="I23" s="142">
        <v>0</v>
      </c>
      <c r="J23" s="142">
        <v>0</v>
      </c>
      <c r="K23" s="142">
        <v>0</v>
      </c>
      <c r="L23" s="142">
        <v>0</v>
      </c>
    </row>
    <row r="24" ht="19.5" customHeight="1" spans="1:12">
      <c r="A24" s="141" t="s">
        <v>157</v>
      </c>
      <c r="B24" s="141"/>
      <c r="C24" s="141"/>
      <c r="D24" s="141" t="s">
        <v>158</v>
      </c>
      <c r="E24" s="142">
        <v>66534112.79</v>
      </c>
      <c r="F24" s="142">
        <v>66334112.79</v>
      </c>
      <c r="G24" s="142">
        <v>0</v>
      </c>
      <c r="H24" s="142">
        <v>0</v>
      </c>
      <c r="I24" s="142">
        <v>0</v>
      </c>
      <c r="J24" s="142">
        <v>0</v>
      </c>
      <c r="K24" s="142">
        <v>0</v>
      </c>
      <c r="L24" s="142">
        <v>200000</v>
      </c>
    </row>
    <row r="25" ht="19.5" customHeight="1" spans="1:12">
      <c r="A25" s="141" t="s">
        <v>159</v>
      </c>
      <c r="B25" s="141"/>
      <c r="C25" s="141"/>
      <c r="D25" s="141" t="s">
        <v>160</v>
      </c>
      <c r="E25" s="142">
        <v>18952876.74</v>
      </c>
      <c r="F25" s="142">
        <v>18952876.74</v>
      </c>
      <c r="G25" s="142">
        <v>0</v>
      </c>
      <c r="H25" s="142">
        <v>0</v>
      </c>
      <c r="I25" s="142">
        <v>0</v>
      </c>
      <c r="J25" s="142">
        <v>0</v>
      </c>
      <c r="K25" s="142">
        <v>0</v>
      </c>
      <c r="L25" s="142">
        <v>0</v>
      </c>
    </row>
    <row r="26" ht="19.5" customHeight="1" spans="1:12">
      <c r="A26" s="141" t="s">
        <v>161</v>
      </c>
      <c r="B26" s="141"/>
      <c r="C26" s="141"/>
      <c r="D26" s="141" t="s">
        <v>162</v>
      </c>
      <c r="E26" s="142">
        <v>2335342.67</v>
      </c>
      <c r="F26" s="142">
        <v>2335342.67</v>
      </c>
      <c r="G26" s="142">
        <v>0</v>
      </c>
      <c r="H26" s="142">
        <v>0</v>
      </c>
      <c r="I26" s="142">
        <v>0</v>
      </c>
      <c r="J26" s="142">
        <v>0</v>
      </c>
      <c r="K26" s="142">
        <v>0</v>
      </c>
      <c r="L26" s="142">
        <v>0</v>
      </c>
    </row>
    <row r="27" ht="19.5" customHeight="1" spans="1:12">
      <c r="A27" s="141" t="s">
        <v>163</v>
      </c>
      <c r="B27" s="141"/>
      <c r="C27" s="141"/>
      <c r="D27" s="141" t="s">
        <v>164</v>
      </c>
      <c r="E27" s="142">
        <v>66469.24</v>
      </c>
      <c r="F27" s="142">
        <v>66469.24</v>
      </c>
      <c r="G27" s="142">
        <v>0</v>
      </c>
      <c r="H27" s="142">
        <v>0</v>
      </c>
      <c r="I27" s="142">
        <v>0</v>
      </c>
      <c r="J27" s="142">
        <v>0</v>
      </c>
      <c r="K27" s="142">
        <v>0</v>
      </c>
      <c r="L27" s="142">
        <v>0</v>
      </c>
    </row>
    <row r="28" ht="19.5" customHeight="1" spans="1:12">
      <c r="A28" s="141" t="s">
        <v>165</v>
      </c>
      <c r="B28" s="141"/>
      <c r="C28" s="141"/>
      <c r="D28" s="141" t="s">
        <v>166</v>
      </c>
      <c r="E28" s="142">
        <v>22590</v>
      </c>
      <c r="F28" s="142">
        <v>22590</v>
      </c>
      <c r="G28" s="142">
        <v>0</v>
      </c>
      <c r="H28" s="142">
        <v>0</v>
      </c>
      <c r="I28" s="142">
        <v>0</v>
      </c>
      <c r="J28" s="142">
        <v>0</v>
      </c>
      <c r="K28" s="142">
        <v>0</v>
      </c>
      <c r="L28" s="142">
        <v>0</v>
      </c>
    </row>
    <row r="29" ht="19.5" customHeight="1" spans="1:12">
      <c r="A29" s="141" t="s">
        <v>167</v>
      </c>
      <c r="B29" s="141"/>
      <c r="C29" s="141"/>
      <c r="D29" s="141" t="s">
        <v>168</v>
      </c>
      <c r="E29" s="142">
        <v>500000</v>
      </c>
      <c r="F29" s="142">
        <v>500000</v>
      </c>
      <c r="G29" s="142">
        <v>0</v>
      </c>
      <c r="H29" s="142">
        <v>0</v>
      </c>
      <c r="I29" s="142">
        <v>0</v>
      </c>
      <c r="J29" s="142">
        <v>0</v>
      </c>
      <c r="K29" s="142">
        <v>0</v>
      </c>
      <c r="L29" s="142">
        <v>0</v>
      </c>
    </row>
    <row r="30" ht="19.5" customHeight="1" spans="1:12">
      <c r="A30" s="141" t="s">
        <v>169</v>
      </c>
      <c r="B30" s="141"/>
      <c r="C30" s="141"/>
      <c r="D30" s="141" t="s">
        <v>170</v>
      </c>
      <c r="E30" s="142">
        <v>23977198.8</v>
      </c>
      <c r="F30" s="142">
        <v>23977198.8</v>
      </c>
      <c r="G30" s="142">
        <v>0</v>
      </c>
      <c r="H30" s="142">
        <v>0</v>
      </c>
      <c r="I30" s="142">
        <v>0</v>
      </c>
      <c r="J30" s="142">
        <v>0</v>
      </c>
      <c r="K30" s="142">
        <v>0</v>
      </c>
      <c r="L30" s="142">
        <v>0</v>
      </c>
    </row>
    <row r="31" ht="19.5" customHeight="1" spans="1:12">
      <c r="A31" s="141" t="s">
        <v>171</v>
      </c>
      <c r="B31" s="141"/>
      <c r="C31" s="141"/>
      <c r="D31" s="141" t="s">
        <v>172</v>
      </c>
      <c r="E31" s="142">
        <v>10160000</v>
      </c>
      <c r="F31" s="142">
        <v>10160000</v>
      </c>
      <c r="G31" s="142">
        <v>0</v>
      </c>
      <c r="H31" s="142">
        <v>0</v>
      </c>
      <c r="I31" s="142">
        <v>0</v>
      </c>
      <c r="J31" s="142">
        <v>0</v>
      </c>
      <c r="K31" s="142">
        <v>0</v>
      </c>
      <c r="L31" s="142">
        <v>0</v>
      </c>
    </row>
    <row r="32" ht="19.5" customHeight="1" spans="1:12">
      <c r="A32" s="141" t="s">
        <v>173</v>
      </c>
      <c r="B32" s="141"/>
      <c r="C32" s="141"/>
      <c r="D32" s="141" t="s">
        <v>174</v>
      </c>
      <c r="E32" s="142">
        <v>787014</v>
      </c>
      <c r="F32" s="142">
        <v>787014</v>
      </c>
      <c r="G32" s="142">
        <v>0</v>
      </c>
      <c r="H32" s="142">
        <v>0</v>
      </c>
      <c r="I32" s="142">
        <v>0</v>
      </c>
      <c r="J32" s="142">
        <v>0</v>
      </c>
      <c r="K32" s="142">
        <v>0</v>
      </c>
      <c r="L32" s="142">
        <v>0</v>
      </c>
    </row>
    <row r="33" ht="19.5" customHeight="1" spans="1:12">
      <c r="A33" s="141" t="s">
        <v>175</v>
      </c>
      <c r="B33" s="141"/>
      <c r="C33" s="141"/>
      <c r="D33" s="141" t="s">
        <v>176</v>
      </c>
      <c r="E33" s="142">
        <v>600000</v>
      </c>
      <c r="F33" s="142">
        <v>600000</v>
      </c>
      <c r="G33" s="142">
        <v>0</v>
      </c>
      <c r="H33" s="142">
        <v>0</v>
      </c>
      <c r="I33" s="142">
        <v>0</v>
      </c>
      <c r="J33" s="142">
        <v>0</v>
      </c>
      <c r="K33" s="142">
        <v>0</v>
      </c>
      <c r="L33" s="142">
        <v>0</v>
      </c>
    </row>
    <row r="34" ht="19.5" customHeight="1" spans="1:12">
      <c r="A34" s="141" t="s">
        <v>177</v>
      </c>
      <c r="B34" s="141"/>
      <c r="C34" s="141"/>
      <c r="D34" s="141" t="s">
        <v>178</v>
      </c>
      <c r="E34" s="142">
        <v>25700000</v>
      </c>
      <c r="F34" s="142">
        <v>25700000</v>
      </c>
      <c r="G34" s="142">
        <v>0</v>
      </c>
      <c r="H34" s="142">
        <v>0</v>
      </c>
      <c r="I34" s="142">
        <v>0</v>
      </c>
      <c r="J34" s="142">
        <v>0</v>
      </c>
      <c r="K34" s="142">
        <v>0</v>
      </c>
      <c r="L34" s="142">
        <v>0</v>
      </c>
    </row>
    <row r="35" ht="19.5" customHeight="1" spans="1:12">
      <c r="A35" s="141" t="s">
        <v>179</v>
      </c>
      <c r="B35" s="141"/>
      <c r="C35" s="141"/>
      <c r="D35" s="141"/>
      <c r="E35" s="141"/>
      <c r="F35" s="141"/>
      <c r="G35" s="141"/>
      <c r="H35" s="141"/>
      <c r="I35" s="141"/>
      <c r="J35" s="141"/>
      <c r="K35" s="141"/>
      <c r="L35" s="141"/>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7.875" customWidth="1"/>
    <col min="5" max="10" width="18.75" customWidth="1"/>
  </cols>
  <sheetData>
    <row r="1" ht="27" spans="6:6">
      <c r="F1" s="147" t="s">
        <v>180</v>
      </c>
    </row>
    <row r="2" ht="14.25" spans="10:10">
      <c r="J2" s="151" t="s">
        <v>181</v>
      </c>
    </row>
    <row r="3" ht="14.25" spans="1:10">
      <c r="A3" s="151" t="s">
        <v>2</v>
      </c>
      <c r="J3" s="151" t="s">
        <v>3</v>
      </c>
    </row>
    <row r="4" ht="19.5" customHeight="1" spans="1:10">
      <c r="A4" s="150" t="s">
        <v>6</v>
      </c>
      <c r="B4" s="150"/>
      <c r="C4" s="150"/>
      <c r="D4" s="150"/>
      <c r="E4" s="149" t="s">
        <v>99</v>
      </c>
      <c r="F4" s="149" t="s">
        <v>182</v>
      </c>
      <c r="G4" s="149" t="s">
        <v>183</v>
      </c>
      <c r="H4" s="149" t="s">
        <v>184</v>
      </c>
      <c r="I4" s="149" t="s">
        <v>185</v>
      </c>
      <c r="J4" s="149" t="s">
        <v>186</v>
      </c>
    </row>
    <row r="5" ht="19.5" customHeight="1" spans="1:10">
      <c r="A5" s="149" t="s">
        <v>121</v>
      </c>
      <c r="B5" s="149"/>
      <c r="C5" s="149"/>
      <c r="D5" s="150" t="s">
        <v>122</v>
      </c>
      <c r="E5" s="149"/>
      <c r="F5" s="149"/>
      <c r="G5" s="149"/>
      <c r="H5" s="149"/>
      <c r="I5" s="149"/>
      <c r="J5" s="149"/>
    </row>
    <row r="6" ht="19.5" customHeight="1" spans="1:10">
      <c r="A6" s="149"/>
      <c r="B6" s="149"/>
      <c r="C6" s="149"/>
      <c r="D6" s="150"/>
      <c r="E6" s="149"/>
      <c r="F6" s="149"/>
      <c r="G6" s="149"/>
      <c r="H6" s="149"/>
      <c r="I6" s="149"/>
      <c r="J6" s="149"/>
    </row>
    <row r="7" ht="19.5" customHeight="1" spans="1:10">
      <c r="A7" s="149"/>
      <c r="B7" s="149"/>
      <c r="C7" s="149"/>
      <c r="D7" s="150"/>
      <c r="E7" s="149"/>
      <c r="F7" s="149"/>
      <c r="G7" s="149"/>
      <c r="H7" s="149"/>
      <c r="I7" s="149"/>
      <c r="J7" s="149"/>
    </row>
    <row r="8" ht="19.5" customHeight="1" spans="1:10">
      <c r="A8" s="150" t="s">
        <v>125</v>
      </c>
      <c r="B8" s="150" t="s">
        <v>126</v>
      </c>
      <c r="C8" s="150" t="s">
        <v>127</v>
      </c>
      <c r="D8" s="150" t="s">
        <v>10</v>
      </c>
      <c r="E8" s="149" t="s">
        <v>11</v>
      </c>
      <c r="F8" s="149" t="s">
        <v>12</v>
      </c>
      <c r="G8" s="149" t="s">
        <v>20</v>
      </c>
      <c r="H8" s="149" t="s">
        <v>24</v>
      </c>
      <c r="I8" s="149" t="s">
        <v>28</v>
      </c>
      <c r="J8" s="149" t="s">
        <v>32</v>
      </c>
    </row>
    <row r="9" ht="19.5" customHeight="1" spans="1:10">
      <c r="A9" s="150"/>
      <c r="B9" s="150"/>
      <c r="C9" s="150"/>
      <c r="D9" s="150" t="s">
        <v>128</v>
      </c>
      <c r="E9" s="142">
        <v>175703151.76</v>
      </c>
      <c r="F9" s="142">
        <v>12135507.73</v>
      </c>
      <c r="G9" s="142">
        <v>163567644.03</v>
      </c>
      <c r="H9" s="142">
        <v>0</v>
      </c>
      <c r="I9" s="142">
        <v>0</v>
      </c>
      <c r="J9" s="142">
        <v>0</v>
      </c>
    </row>
    <row r="10" ht="19.5" customHeight="1" spans="1:10">
      <c r="A10" s="141" t="s">
        <v>129</v>
      </c>
      <c r="B10" s="141"/>
      <c r="C10" s="141"/>
      <c r="D10" s="141" t="s">
        <v>130</v>
      </c>
      <c r="E10" s="142">
        <v>7200</v>
      </c>
      <c r="F10" s="142">
        <v>7200</v>
      </c>
      <c r="G10" s="142">
        <v>0</v>
      </c>
      <c r="H10" s="142">
        <v>0</v>
      </c>
      <c r="I10" s="142">
        <v>0</v>
      </c>
      <c r="J10" s="142">
        <v>0</v>
      </c>
    </row>
    <row r="11" ht="19.5" customHeight="1" spans="1:10">
      <c r="A11" s="141" t="s">
        <v>131</v>
      </c>
      <c r="B11" s="141"/>
      <c r="C11" s="141"/>
      <c r="D11" s="141" t="s">
        <v>132</v>
      </c>
      <c r="E11" s="142">
        <v>297484.05</v>
      </c>
      <c r="F11" s="142">
        <v>297484.05</v>
      </c>
      <c r="G11" s="142">
        <v>0</v>
      </c>
      <c r="H11" s="142">
        <v>0</v>
      </c>
      <c r="I11" s="142">
        <v>0</v>
      </c>
      <c r="J11" s="142">
        <v>0</v>
      </c>
    </row>
    <row r="12" ht="19.5" customHeight="1" spans="1:10">
      <c r="A12" s="141" t="s">
        <v>133</v>
      </c>
      <c r="B12" s="141"/>
      <c r="C12" s="141"/>
      <c r="D12" s="141" t="s">
        <v>134</v>
      </c>
      <c r="E12" s="142">
        <v>934499.52</v>
      </c>
      <c r="F12" s="142">
        <v>934499.52</v>
      </c>
      <c r="G12" s="142">
        <v>0</v>
      </c>
      <c r="H12" s="142">
        <v>0</v>
      </c>
      <c r="I12" s="142">
        <v>0</v>
      </c>
      <c r="J12" s="142">
        <v>0</v>
      </c>
    </row>
    <row r="13" ht="19.5" customHeight="1" spans="1:10">
      <c r="A13" s="141" t="s">
        <v>135</v>
      </c>
      <c r="B13" s="141"/>
      <c r="C13" s="141"/>
      <c r="D13" s="141" t="s">
        <v>136</v>
      </c>
      <c r="E13" s="142">
        <v>6567.75</v>
      </c>
      <c r="F13" s="142">
        <v>6567.75</v>
      </c>
      <c r="G13" s="142">
        <v>0</v>
      </c>
      <c r="H13" s="142">
        <v>0</v>
      </c>
      <c r="I13" s="142">
        <v>0</v>
      </c>
      <c r="J13" s="142">
        <v>0</v>
      </c>
    </row>
    <row r="14" ht="19.5" customHeight="1" spans="1:10">
      <c r="A14" s="141" t="s">
        <v>137</v>
      </c>
      <c r="B14" s="141"/>
      <c r="C14" s="141"/>
      <c r="D14" s="141" t="s">
        <v>138</v>
      </c>
      <c r="E14" s="142">
        <v>400000</v>
      </c>
      <c r="F14" s="142">
        <v>0</v>
      </c>
      <c r="G14" s="142">
        <v>400000</v>
      </c>
      <c r="H14" s="142">
        <v>0</v>
      </c>
      <c r="I14" s="142">
        <v>0</v>
      </c>
      <c r="J14" s="142">
        <v>0</v>
      </c>
    </row>
    <row r="15" ht="19.5" customHeight="1" spans="1:10">
      <c r="A15" s="141" t="s">
        <v>139</v>
      </c>
      <c r="B15" s="141"/>
      <c r="C15" s="141"/>
      <c r="D15" s="141" t="s">
        <v>140</v>
      </c>
      <c r="E15" s="142">
        <v>160944.27</v>
      </c>
      <c r="F15" s="142">
        <v>160944.27</v>
      </c>
      <c r="G15" s="142">
        <v>0</v>
      </c>
      <c r="H15" s="142">
        <v>0</v>
      </c>
      <c r="I15" s="142">
        <v>0</v>
      </c>
      <c r="J15" s="142">
        <v>0</v>
      </c>
    </row>
    <row r="16" ht="19.5" customHeight="1" spans="1:10">
      <c r="A16" s="141" t="s">
        <v>141</v>
      </c>
      <c r="B16" s="141"/>
      <c r="C16" s="141"/>
      <c r="D16" s="141" t="s">
        <v>142</v>
      </c>
      <c r="E16" s="142">
        <v>317657.92</v>
      </c>
      <c r="F16" s="142">
        <v>317657.92</v>
      </c>
      <c r="G16" s="142">
        <v>0</v>
      </c>
      <c r="H16" s="142">
        <v>0</v>
      </c>
      <c r="I16" s="142">
        <v>0</v>
      </c>
      <c r="J16" s="142">
        <v>0</v>
      </c>
    </row>
    <row r="17" ht="19.5" customHeight="1" spans="1:10">
      <c r="A17" s="141" t="s">
        <v>143</v>
      </c>
      <c r="B17" s="141"/>
      <c r="C17" s="141"/>
      <c r="D17" s="141" t="s">
        <v>144</v>
      </c>
      <c r="E17" s="142">
        <v>350989.19</v>
      </c>
      <c r="F17" s="142">
        <v>350989.19</v>
      </c>
      <c r="G17" s="142">
        <v>0</v>
      </c>
      <c r="H17" s="142">
        <v>0</v>
      </c>
      <c r="I17" s="142">
        <v>0</v>
      </c>
      <c r="J17" s="142">
        <v>0</v>
      </c>
    </row>
    <row r="18" ht="19.5" customHeight="1" spans="1:10">
      <c r="A18" s="141" t="s">
        <v>145</v>
      </c>
      <c r="B18" s="141"/>
      <c r="C18" s="141"/>
      <c r="D18" s="141" t="s">
        <v>146</v>
      </c>
      <c r="E18" s="142">
        <v>38162.29</v>
      </c>
      <c r="F18" s="142">
        <v>38162.29</v>
      </c>
      <c r="G18" s="142">
        <v>0</v>
      </c>
      <c r="H18" s="142">
        <v>0</v>
      </c>
      <c r="I18" s="142">
        <v>0</v>
      </c>
      <c r="J18" s="142">
        <v>0</v>
      </c>
    </row>
    <row r="19" ht="19.5" customHeight="1" spans="1:10">
      <c r="A19" s="141" t="s">
        <v>147</v>
      </c>
      <c r="B19" s="141"/>
      <c r="C19" s="141"/>
      <c r="D19" s="141" t="s">
        <v>148</v>
      </c>
      <c r="E19" s="142">
        <v>525593</v>
      </c>
      <c r="F19" s="142">
        <v>0</v>
      </c>
      <c r="G19" s="142">
        <v>525593</v>
      </c>
      <c r="H19" s="142">
        <v>0</v>
      </c>
      <c r="I19" s="142">
        <v>0</v>
      </c>
      <c r="J19" s="142">
        <v>0</v>
      </c>
    </row>
    <row r="20" ht="19.5" customHeight="1" spans="1:10">
      <c r="A20" s="141" t="s">
        <v>149</v>
      </c>
      <c r="B20" s="141"/>
      <c r="C20" s="141"/>
      <c r="D20" s="141" t="s">
        <v>150</v>
      </c>
      <c r="E20" s="142">
        <v>613.8</v>
      </c>
      <c r="F20" s="142">
        <v>0</v>
      </c>
      <c r="G20" s="142">
        <v>613.8</v>
      </c>
      <c r="H20" s="142">
        <v>0</v>
      </c>
      <c r="I20" s="142">
        <v>0</v>
      </c>
      <c r="J20" s="142">
        <v>0</v>
      </c>
    </row>
    <row r="21" ht="19.5" customHeight="1" spans="1:10">
      <c r="A21" s="141" t="s">
        <v>151</v>
      </c>
      <c r="B21" s="141"/>
      <c r="C21" s="141"/>
      <c r="D21" s="141" t="s">
        <v>152</v>
      </c>
      <c r="E21" s="142">
        <v>20000000</v>
      </c>
      <c r="F21" s="142">
        <v>0</v>
      </c>
      <c r="G21" s="142">
        <v>20000000</v>
      </c>
      <c r="H21" s="142">
        <v>0</v>
      </c>
      <c r="I21" s="142">
        <v>0</v>
      </c>
      <c r="J21" s="142">
        <v>0</v>
      </c>
    </row>
    <row r="22" ht="19.5" customHeight="1" spans="1:10">
      <c r="A22" s="141" t="s">
        <v>153</v>
      </c>
      <c r="B22" s="141"/>
      <c r="C22" s="141"/>
      <c r="D22" s="141" t="s">
        <v>154</v>
      </c>
      <c r="E22" s="142">
        <v>102733</v>
      </c>
      <c r="F22" s="142">
        <v>0</v>
      </c>
      <c r="G22" s="142">
        <v>102733</v>
      </c>
      <c r="H22" s="142">
        <v>0</v>
      </c>
      <c r="I22" s="142">
        <v>0</v>
      </c>
      <c r="J22" s="142">
        <v>0</v>
      </c>
    </row>
    <row r="23" ht="19.5" customHeight="1" spans="1:10">
      <c r="A23" s="141" t="s">
        <v>155</v>
      </c>
      <c r="B23" s="141"/>
      <c r="C23" s="141"/>
      <c r="D23" s="141" t="s">
        <v>156</v>
      </c>
      <c r="E23" s="142">
        <v>2925102.73</v>
      </c>
      <c r="F23" s="142">
        <v>2925102.73</v>
      </c>
      <c r="G23" s="142">
        <v>0</v>
      </c>
      <c r="H23" s="142">
        <v>0</v>
      </c>
      <c r="I23" s="142">
        <v>0</v>
      </c>
      <c r="J23" s="142">
        <v>0</v>
      </c>
    </row>
    <row r="24" ht="19.5" customHeight="1" spans="1:10">
      <c r="A24" s="141" t="s">
        <v>157</v>
      </c>
      <c r="B24" s="141"/>
      <c r="C24" s="141"/>
      <c r="D24" s="141" t="s">
        <v>158</v>
      </c>
      <c r="E24" s="142">
        <v>66534112.79</v>
      </c>
      <c r="F24" s="142">
        <v>0</v>
      </c>
      <c r="G24" s="142">
        <v>66534112.79</v>
      </c>
      <c r="H24" s="142">
        <v>0</v>
      </c>
      <c r="I24" s="142">
        <v>0</v>
      </c>
      <c r="J24" s="142">
        <v>0</v>
      </c>
    </row>
    <row r="25" ht="19.5" customHeight="1" spans="1:10">
      <c r="A25" s="141" t="s">
        <v>159</v>
      </c>
      <c r="B25" s="141"/>
      <c r="C25" s="141"/>
      <c r="D25" s="141" t="s">
        <v>160</v>
      </c>
      <c r="E25" s="142">
        <v>18952876.74</v>
      </c>
      <c r="F25" s="142">
        <v>3974543.34</v>
      </c>
      <c r="G25" s="142">
        <v>14978333.4</v>
      </c>
      <c r="H25" s="142">
        <v>0</v>
      </c>
      <c r="I25" s="142">
        <v>0</v>
      </c>
      <c r="J25" s="142">
        <v>0</v>
      </c>
    </row>
    <row r="26" ht="19.5" customHeight="1" spans="1:10">
      <c r="A26" s="141" t="s">
        <v>161</v>
      </c>
      <c r="B26" s="141"/>
      <c r="C26" s="141"/>
      <c r="D26" s="141" t="s">
        <v>162</v>
      </c>
      <c r="E26" s="142">
        <v>2335342.67</v>
      </c>
      <c r="F26" s="142">
        <v>2335342.67</v>
      </c>
      <c r="G26" s="142">
        <v>0</v>
      </c>
      <c r="H26" s="142">
        <v>0</v>
      </c>
      <c r="I26" s="142">
        <v>0</v>
      </c>
      <c r="J26" s="142">
        <v>0</v>
      </c>
    </row>
    <row r="27" ht="19.5" customHeight="1" spans="1:10">
      <c r="A27" s="141" t="s">
        <v>163</v>
      </c>
      <c r="B27" s="141"/>
      <c r="C27" s="141"/>
      <c r="D27" s="141" t="s">
        <v>164</v>
      </c>
      <c r="E27" s="142">
        <v>66469.24</v>
      </c>
      <c r="F27" s="142">
        <v>0</v>
      </c>
      <c r="G27" s="142">
        <v>66469.24</v>
      </c>
      <c r="H27" s="142">
        <v>0</v>
      </c>
      <c r="I27" s="142">
        <v>0</v>
      </c>
      <c r="J27" s="142">
        <v>0</v>
      </c>
    </row>
    <row r="28" ht="19.5" customHeight="1" spans="1:10">
      <c r="A28" s="141" t="s">
        <v>165</v>
      </c>
      <c r="B28" s="141"/>
      <c r="C28" s="141"/>
      <c r="D28" s="141" t="s">
        <v>166</v>
      </c>
      <c r="E28" s="142">
        <v>22590</v>
      </c>
      <c r="F28" s="142">
        <v>0</v>
      </c>
      <c r="G28" s="142">
        <v>22590</v>
      </c>
      <c r="H28" s="142">
        <v>0</v>
      </c>
      <c r="I28" s="142">
        <v>0</v>
      </c>
      <c r="J28" s="142">
        <v>0</v>
      </c>
    </row>
    <row r="29" ht="19.5" customHeight="1" spans="1:10">
      <c r="A29" s="141" t="s">
        <v>167</v>
      </c>
      <c r="B29" s="141"/>
      <c r="C29" s="141"/>
      <c r="D29" s="141" t="s">
        <v>168</v>
      </c>
      <c r="E29" s="142">
        <v>500000</v>
      </c>
      <c r="F29" s="142">
        <v>0</v>
      </c>
      <c r="G29" s="142">
        <v>500000</v>
      </c>
      <c r="H29" s="142">
        <v>0</v>
      </c>
      <c r="I29" s="142">
        <v>0</v>
      </c>
      <c r="J29" s="142">
        <v>0</v>
      </c>
    </row>
    <row r="30" ht="19.5" customHeight="1" spans="1:10">
      <c r="A30" s="141" t="s">
        <v>169</v>
      </c>
      <c r="B30" s="141"/>
      <c r="C30" s="141"/>
      <c r="D30" s="141" t="s">
        <v>170</v>
      </c>
      <c r="E30" s="142">
        <v>23977198.8</v>
      </c>
      <c r="F30" s="142">
        <v>0</v>
      </c>
      <c r="G30" s="142">
        <v>23977198.8</v>
      </c>
      <c r="H30" s="142">
        <v>0</v>
      </c>
      <c r="I30" s="142">
        <v>0</v>
      </c>
      <c r="J30" s="142">
        <v>0</v>
      </c>
    </row>
    <row r="31" ht="19.5" customHeight="1" spans="1:10">
      <c r="A31" s="141" t="s">
        <v>171</v>
      </c>
      <c r="B31" s="141"/>
      <c r="C31" s="141"/>
      <c r="D31" s="141" t="s">
        <v>172</v>
      </c>
      <c r="E31" s="142">
        <v>10160000</v>
      </c>
      <c r="F31" s="142">
        <v>0</v>
      </c>
      <c r="G31" s="142">
        <v>10160000</v>
      </c>
      <c r="H31" s="142">
        <v>0</v>
      </c>
      <c r="I31" s="142">
        <v>0</v>
      </c>
      <c r="J31" s="142">
        <v>0</v>
      </c>
    </row>
    <row r="32" ht="19.5" customHeight="1" spans="1:10">
      <c r="A32" s="141" t="s">
        <v>173</v>
      </c>
      <c r="B32" s="141"/>
      <c r="C32" s="141"/>
      <c r="D32" s="141" t="s">
        <v>174</v>
      </c>
      <c r="E32" s="142">
        <v>787014</v>
      </c>
      <c r="F32" s="142">
        <v>787014</v>
      </c>
      <c r="G32" s="142">
        <v>0</v>
      </c>
      <c r="H32" s="142">
        <v>0</v>
      </c>
      <c r="I32" s="142">
        <v>0</v>
      </c>
      <c r="J32" s="142">
        <v>0</v>
      </c>
    </row>
    <row r="33" ht="19.5" customHeight="1" spans="1:10">
      <c r="A33" s="141" t="s">
        <v>175</v>
      </c>
      <c r="B33" s="141"/>
      <c r="C33" s="141"/>
      <c r="D33" s="141" t="s">
        <v>176</v>
      </c>
      <c r="E33" s="142">
        <v>600000</v>
      </c>
      <c r="F33" s="142">
        <v>0</v>
      </c>
      <c r="G33" s="142">
        <v>600000</v>
      </c>
      <c r="H33" s="142">
        <v>0</v>
      </c>
      <c r="I33" s="142">
        <v>0</v>
      </c>
      <c r="J33" s="142">
        <v>0</v>
      </c>
    </row>
    <row r="34" ht="19.5" customHeight="1" spans="1:10">
      <c r="A34" s="141" t="s">
        <v>177</v>
      </c>
      <c r="B34" s="141"/>
      <c r="C34" s="141"/>
      <c r="D34" s="141" t="s">
        <v>178</v>
      </c>
      <c r="E34" s="142">
        <v>25700000</v>
      </c>
      <c r="F34" s="142">
        <v>0</v>
      </c>
      <c r="G34" s="142">
        <v>25700000</v>
      </c>
      <c r="H34" s="142">
        <v>0</v>
      </c>
      <c r="I34" s="142">
        <v>0</v>
      </c>
      <c r="J34" s="142">
        <v>0</v>
      </c>
    </row>
    <row r="35" ht="19.5" customHeight="1" spans="1:10">
      <c r="A35" s="141" t="s">
        <v>187</v>
      </c>
      <c r="B35" s="141"/>
      <c r="C35" s="141"/>
      <c r="D35" s="141"/>
      <c r="E35" s="141"/>
      <c r="F35" s="141"/>
      <c r="G35" s="141"/>
      <c r="H35" s="141"/>
      <c r="I35" s="141"/>
      <c r="J35" s="141"/>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47" t="s">
        <v>188</v>
      </c>
    </row>
    <row r="2" ht="14.25" spans="9:9">
      <c r="I2" s="151" t="s">
        <v>189</v>
      </c>
    </row>
    <row r="3" ht="14.25" spans="1:9">
      <c r="A3" s="151" t="s">
        <v>2</v>
      </c>
      <c r="I3" s="151" t="s">
        <v>3</v>
      </c>
    </row>
    <row r="4" ht="19.5" customHeight="1" spans="1:9">
      <c r="A4" s="150" t="s">
        <v>190</v>
      </c>
      <c r="B4" s="150"/>
      <c r="C4" s="150"/>
      <c r="D4" s="150" t="s">
        <v>191</v>
      </c>
      <c r="E4" s="150"/>
      <c r="F4" s="150"/>
      <c r="G4" s="150"/>
      <c r="H4" s="150"/>
      <c r="I4" s="150"/>
    </row>
    <row r="5" ht="19.5" customHeight="1" spans="1:9">
      <c r="A5" s="149" t="s">
        <v>192</v>
      </c>
      <c r="B5" s="149" t="s">
        <v>7</v>
      </c>
      <c r="C5" s="149" t="s">
        <v>193</v>
      </c>
      <c r="D5" s="149" t="s">
        <v>194</v>
      </c>
      <c r="E5" s="149" t="s">
        <v>7</v>
      </c>
      <c r="F5" s="150" t="s">
        <v>128</v>
      </c>
      <c r="G5" s="149" t="s">
        <v>195</v>
      </c>
      <c r="H5" s="149" t="s">
        <v>196</v>
      </c>
      <c r="I5" s="149" t="s">
        <v>197</v>
      </c>
    </row>
    <row r="6" ht="19.5" customHeight="1" spans="1:9">
      <c r="A6" s="149"/>
      <c r="B6" s="149"/>
      <c r="C6" s="149"/>
      <c r="D6" s="149"/>
      <c r="E6" s="149"/>
      <c r="F6" s="150" t="s">
        <v>123</v>
      </c>
      <c r="G6" s="149" t="s">
        <v>195</v>
      </c>
      <c r="H6" s="149"/>
      <c r="I6" s="149"/>
    </row>
    <row r="7" ht="19.5" customHeight="1" spans="1:9">
      <c r="A7" s="150" t="s">
        <v>198</v>
      </c>
      <c r="B7" s="150"/>
      <c r="C7" s="150" t="s">
        <v>11</v>
      </c>
      <c r="D7" s="150" t="s">
        <v>198</v>
      </c>
      <c r="E7" s="150"/>
      <c r="F7" s="150" t="s">
        <v>12</v>
      </c>
      <c r="G7" s="150" t="s">
        <v>20</v>
      </c>
      <c r="H7" s="150" t="s">
        <v>24</v>
      </c>
      <c r="I7" s="150" t="s">
        <v>28</v>
      </c>
    </row>
    <row r="8" ht="19.5" customHeight="1" spans="1:9">
      <c r="A8" s="152" t="s">
        <v>199</v>
      </c>
      <c r="B8" s="150" t="s">
        <v>11</v>
      </c>
      <c r="C8" s="142">
        <v>129276944.96</v>
      </c>
      <c r="D8" s="152" t="s">
        <v>14</v>
      </c>
      <c r="E8" s="150" t="s">
        <v>22</v>
      </c>
      <c r="F8" s="142">
        <v>0</v>
      </c>
      <c r="G8" s="142">
        <v>0</v>
      </c>
      <c r="H8" s="142">
        <v>0</v>
      </c>
      <c r="I8" s="142">
        <v>0</v>
      </c>
    </row>
    <row r="9" ht="19.5" customHeight="1" spans="1:9">
      <c r="A9" s="152" t="s">
        <v>200</v>
      </c>
      <c r="B9" s="150" t="s">
        <v>12</v>
      </c>
      <c r="C9" s="142">
        <v>46226206.8</v>
      </c>
      <c r="D9" s="152" t="s">
        <v>17</v>
      </c>
      <c r="E9" s="150" t="s">
        <v>26</v>
      </c>
      <c r="F9" s="142">
        <v>0</v>
      </c>
      <c r="G9" s="142">
        <v>0</v>
      </c>
      <c r="H9" s="142">
        <v>0</v>
      </c>
      <c r="I9" s="142">
        <v>0</v>
      </c>
    </row>
    <row r="10" ht="19.5" customHeight="1" spans="1:9">
      <c r="A10" s="152" t="s">
        <v>201</v>
      </c>
      <c r="B10" s="150" t="s">
        <v>20</v>
      </c>
      <c r="C10" s="142">
        <v>0</v>
      </c>
      <c r="D10" s="152" t="s">
        <v>21</v>
      </c>
      <c r="E10" s="150" t="s">
        <v>30</v>
      </c>
      <c r="F10" s="142">
        <v>0</v>
      </c>
      <c r="G10" s="142">
        <v>0</v>
      </c>
      <c r="H10" s="142">
        <v>0</v>
      </c>
      <c r="I10" s="142">
        <v>0</v>
      </c>
    </row>
    <row r="11" ht="19.5" customHeight="1" spans="1:9">
      <c r="A11" s="152"/>
      <c r="B11" s="150" t="s">
        <v>24</v>
      </c>
      <c r="C11" s="154"/>
      <c r="D11" s="152" t="s">
        <v>25</v>
      </c>
      <c r="E11" s="150" t="s">
        <v>34</v>
      </c>
      <c r="F11" s="142">
        <v>0</v>
      </c>
      <c r="G11" s="142">
        <v>0</v>
      </c>
      <c r="H11" s="142">
        <v>0</v>
      </c>
      <c r="I11" s="142">
        <v>0</v>
      </c>
    </row>
    <row r="12" ht="19.5" customHeight="1" spans="1:9">
      <c r="A12" s="152"/>
      <c r="B12" s="150" t="s">
        <v>28</v>
      </c>
      <c r="C12" s="154"/>
      <c r="D12" s="152" t="s">
        <v>29</v>
      </c>
      <c r="E12" s="150" t="s">
        <v>38</v>
      </c>
      <c r="F12" s="142">
        <v>0</v>
      </c>
      <c r="G12" s="142">
        <v>0</v>
      </c>
      <c r="H12" s="142">
        <v>0</v>
      </c>
      <c r="I12" s="142">
        <v>0</v>
      </c>
    </row>
    <row r="13" ht="19.5" customHeight="1" spans="1:9">
      <c r="A13" s="152"/>
      <c r="B13" s="150" t="s">
        <v>32</v>
      </c>
      <c r="C13" s="154"/>
      <c r="D13" s="152" t="s">
        <v>33</v>
      </c>
      <c r="E13" s="150" t="s">
        <v>42</v>
      </c>
      <c r="F13" s="142">
        <v>0</v>
      </c>
      <c r="G13" s="142">
        <v>0</v>
      </c>
      <c r="H13" s="142">
        <v>0</v>
      </c>
      <c r="I13" s="142">
        <v>0</v>
      </c>
    </row>
    <row r="14" ht="19.5" customHeight="1" spans="1:9">
      <c r="A14" s="152"/>
      <c r="B14" s="150" t="s">
        <v>36</v>
      </c>
      <c r="C14" s="154"/>
      <c r="D14" s="152" t="s">
        <v>37</v>
      </c>
      <c r="E14" s="150" t="s">
        <v>45</v>
      </c>
      <c r="F14" s="142">
        <v>0</v>
      </c>
      <c r="G14" s="142">
        <v>0</v>
      </c>
      <c r="H14" s="142">
        <v>0</v>
      </c>
      <c r="I14" s="142">
        <v>0</v>
      </c>
    </row>
    <row r="15" ht="19.5" customHeight="1" spans="1:9">
      <c r="A15" s="152"/>
      <c r="B15" s="150" t="s">
        <v>40</v>
      </c>
      <c r="C15" s="154"/>
      <c r="D15" s="152" t="s">
        <v>41</v>
      </c>
      <c r="E15" s="150" t="s">
        <v>48</v>
      </c>
      <c r="F15" s="142">
        <v>1645751.32</v>
      </c>
      <c r="G15" s="142">
        <v>1645751.32</v>
      </c>
      <c r="H15" s="142">
        <v>0</v>
      </c>
      <c r="I15" s="142">
        <v>0</v>
      </c>
    </row>
    <row r="16" ht="19.5" customHeight="1" spans="1:9">
      <c r="A16" s="152"/>
      <c r="B16" s="150" t="s">
        <v>43</v>
      </c>
      <c r="C16" s="154"/>
      <c r="D16" s="152" t="s">
        <v>44</v>
      </c>
      <c r="E16" s="150" t="s">
        <v>51</v>
      </c>
      <c r="F16" s="142">
        <v>867753.67</v>
      </c>
      <c r="G16" s="142">
        <v>867753.67</v>
      </c>
      <c r="H16" s="142">
        <v>0</v>
      </c>
      <c r="I16" s="142">
        <v>0</v>
      </c>
    </row>
    <row r="17" ht="19.5" customHeight="1" spans="1:9">
      <c r="A17" s="152"/>
      <c r="B17" s="150" t="s">
        <v>46</v>
      </c>
      <c r="C17" s="154"/>
      <c r="D17" s="152" t="s">
        <v>47</v>
      </c>
      <c r="E17" s="150" t="s">
        <v>54</v>
      </c>
      <c r="F17" s="142">
        <v>0</v>
      </c>
      <c r="G17" s="142">
        <v>0</v>
      </c>
      <c r="H17" s="142">
        <v>0</v>
      </c>
      <c r="I17" s="142">
        <v>0</v>
      </c>
    </row>
    <row r="18" ht="19.5" customHeight="1" spans="1:9">
      <c r="A18" s="152"/>
      <c r="B18" s="150" t="s">
        <v>49</v>
      </c>
      <c r="C18" s="154"/>
      <c r="D18" s="152" t="s">
        <v>50</v>
      </c>
      <c r="E18" s="150" t="s">
        <v>57</v>
      </c>
      <c r="F18" s="142">
        <v>20526206.8</v>
      </c>
      <c r="G18" s="142">
        <v>0</v>
      </c>
      <c r="H18" s="142">
        <v>20526206.8</v>
      </c>
      <c r="I18" s="142">
        <v>0</v>
      </c>
    </row>
    <row r="19" ht="19.5" customHeight="1" spans="1:9">
      <c r="A19" s="152"/>
      <c r="B19" s="150" t="s">
        <v>52</v>
      </c>
      <c r="C19" s="154"/>
      <c r="D19" s="152" t="s">
        <v>53</v>
      </c>
      <c r="E19" s="150" t="s">
        <v>60</v>
      </c>
      <c r="F19" s="142">
        <v>102733</v>
      </c>
      <c r="G19" s="142">
        <v>102733</v>
      </c>
      <c r="H19" s="142">
        <v>0</v>
      </c>
      <c r="I19" s="142">
        <v>0</v>
      </c>
    </row>
    <row r="20" ht="19.5" customHeight="1" spans="1:9">
      <c r="A20" s="152"/>
      <c r="B20" s="150" t="s">
        <v>55</v>
      </c>
      <c r="C20" s="154"/>
      <c r="D20" s="152" t="s">
        <v>56</v>
      </c>
      <c r="E20" s="150" t="s">
        <v>63</v>
      </c>
      <c r="F20" s="142">
        <v>125273692.97</v>
      </c>
      <c r="G20" s="142">
        <v>125273692.97</v>
      </c>
      <c r="H20" s="142">
        <v>0</v>
      </c>
      <c r="I20" s="142">
        <v>0</v>
      </c>
    </row>
    <row r="21" ht="19.5" customHeight="1" spans="1:9">
      <c r="A21" s="152"/>
      <c r="B21" s="150" t="s">
        <v>58</v>
      </c>
      <c r="C21" s="154"/>
      <c r="D21" s="152" t="s">
        <v>59</v>
      </c>
      <c r="E21" s="150" t="s">
        <v>66</v>
      </c>
      <c r="F21" s="142">
        <v>0</v>
      </c>
      <c r="G21" s="142">
        <v>0</v>
      </c>
      <c r="H21" s="142">
        <v>0</v>
      </c>
      <c r="I21" s="142">
        <v>0</v>
      </c>
    </row>
    <row r="22" ht="19.5" customHeight="1" spans="1:9">
      <c r="A22" s="152"/>
      <c r="B22" s="150" t="s">
        <v>61</v>
      </c>
      <c r="C22" s="154"/>
      <c r="D22" s="152" t="s">
        <v>62</v>
      </c>
      <c r="E22" s="150" t="s">
        <v>69</v>
      </c>
      <c r="F22" s="142">
        <v>0</v>
      </c>
      <c r="G22" s="142">
        <v>0</v>
      </c>
      <c r="H22" s="142">
        <v>0</v>
      </c>
      <c r="I22" s="142">
        <v>0</v>
      </c>
    </row>
    <row r="23" ht="19.5" customHeight="1" spans="1:9">
      <c r="A23" s="152"/>
      <c r="B23" s="150" t="s">
        <v>64</v>
      </c>
      <c r="C23" s="154"/>
      <c r="D23" s="152" t="s">
        <v>65</v>
      </c>
      <c r="E23" s="150" t="s">
        <v>72</v>
      </c>
      <c r="F23" s="142">
        <v>0</v>
      </c>
      <c r="G23" s="142">
        <v>0</v>
      </c>
      <c r="H23" s="142">
        <v>0</v>
      </c>
      <c r="I23" s="142">
        <v>0</v>
      </c>
    </row>
    <row r="24" ht="19.5" customHeight="1" spans="1:9">
      <c r="A24" s="152"/>
      <c r="B24" s="150" t="s">
        <v>67</v>
      </c>
      <c r="C24" s="154"/>
      <c r="D24" s="152" t="s">
        <v>68</v>
      </c>
      <c r="E24" s="150" t="s">
        <v>75</v>
      </c>
      <c r="F24" s="142">
        <v>0</v>
      </c>
      <c r="G24" s="142">
        <v>0</v>
      </c>
      <c r="H24" s="142">
        <v>0</v>
      </c>
      <c r="I24" s="142">
        <v>0</v>
      </c>
    </row>
    <row r="25" ht="19.5" customHeight="1" spans="1:9">
      <c r="A25" s="152"/>
      <c r="B25" s="150" t="s">
        <v>70</v>
      </c>
      <c r="C25" s="154"/>
      <c r="D25" s="152" t="s">
        <v>71</v>
      </c>
      <c r="E25" s="150" t="s">
        <v>78</v>
      </c>
      <c r="F25" s="142">
        <v>0</v>
      </c>
      <c r="G25" s="142">
        <v>0</v>
      </c>
      <c r="H25" s="142">
        <v>0</v>
      </c>
      <c r="I25" s="142">
        <v>0</v>
      </c>
    </row>
    <row r="26" ht="19.5" customHeight="1" spans="1:9">
      <c r="A26" s="152"/>
      <c r="B26" s="150" t="s">
        <v>73</v>
      </c>
      <c r="C26" s="154"/>
      <c r="D26" s="152" t="s">
        <v>74</v>
      </c>
      <c r="E26" s="150" t="s">
        <v>81</v>
      </c>
      <c r="F26" s="142">
        <v>787014</v>
      </c>
      <c r="G26" s="142">
        <v>787014</v>
      </c>
      <c r="H26" s="142">
        <v>0</v>
      </c>
      <c r="I26" s="142">
        <v>0</v>
      </c>
    </row>
    <row r="27" ht="19.5" customHeight="1" spans="1:9">
      <c r="A27" s="152"/>
      <c r="B27" s="150" t="s">
        <v>76</v>
      </c>
      <c r="C27" s="154"/>
      <c r="D27" s="152" t="s">
        <v>77</v>
      </c>
      <c r="E27" s="150" t="s">
        <v>84</v>
      </c>
      <c r="F27" s="142">
        <v>0</v>
      </c>
      <c r="G27" s="142">
        <v>0</v>
      </c>
      <c r="H27" s="142">
        <v>0</v>
      </c>
      <c r="I27" s="142">
        <v>0</v>
      </c>
    </row>
    <row r="28" ht="19.5" customHeight="1" spans="1:9">
      <c r="A28" s="152"/>
      <c r="B28" s="150" t="s">
        <v>79</v>
      </c>
      <c r="C28" s="154"/>
      <c r="D28" s="152" t="s">
        <v>80</v>
      </c>
      <c r="E28" s="150" t="s">
        <v>87</v>
      </c>
      <c r="F28" s="142">
        <v>0</v>
      </c>
      <c r="G28" s="142">
        <v>0</v>
      </c>
      <c r="H28" s="142">
        <v>0</v>
      </c>
      <c r="I28" s="142">
        <v>0</v>
      </c>
    </row>
    <row r="29" ht="19.5" customHeight="1" spans="1:9">
      <c r="A29" s="152"/>
      <c r="B29" s="150" t="s">
        <v>82</v>
      </c>
      <c r="C29" s="154"/>
      <c r="D29" s="152" t="s">
        <v>83</v>
      </c>
      <c r="E29" s="150" t="s">
        <v>90</v>
      </c>
      <c r="F29" s="142">
        <v>600000</v>
      </c>
      <c r="G29" s="142">
        <v>600000</v>
      </c>
      <c r="H29" s="142">
        <v>0</v>
      </c>
      <c r="I29" s="142">
        <v>0</v>
      </c>
    </row>
    <row r="30" ht="19.5" customHeight="1" spans="1:9">
      <c r="A30" s="152"/>
      <c r="B30" s="150" t="s">
        <v>85</v>
      </c>
      <c r="C30" s="154"/>
      <c r="D30" s="152" t="s">
        <v>86</v>
      </c>
      <c r="E30" s="150" t="s">
        <v>93</v>
      </c>
      <c r="F30" s="142">
        <v>25700000</v>
      </c>
      <c r="G30" s="142">
        <v>0</v>
      </c>
      <c r="H30" s="142">
        <v>25700000</v>
      </c>
      <c r="I30" s="142">
        <v>0</v>
      </c>
    </row>
    <row r="31" ht="19.5" customHeight="1" spans="1:9">
      <c r="A31" s="152"/>
      <c r="B31" s="150" t="s">
        <v>88</v>
      </c>
      <c r="C31" s="154"/>
      <c r="D31" s="152" t="s">
        <v>89</v>
      </c>
      <c r="E31" s="150" t="s">
        <v>96</v>
      </c>
      <c r="F31" s="142">
        <v>0</v>
      </c>
      <c r="G31" s="142">
        <v>0</v>
      </c>
      <c r="H31" s="142">
        <v>0</v>
      </c>
      <c r="I31" s="142">
        <v>0</v>
      </c>
    </row>
    <row r="32" ht="19.5" customHeight="1" spans="1:9">
      <c r="A32" s="152"/>
      <c r="B32" s="150" t="s">
        <v>91</v>
      </c>
      <c r="C32" s="154"/>
      <c r="D32" s="152" t="s">
        <v>92</v>
      </c>
      <c r="E32" s="150" t="s">
        <v>100</v>
      </c>
      <c r="F32" s="142">
        <v>0</v>
      </c>
      <c r="G32" s="142">
        <v>0</v>
      </c>
      <c r="H32" s="142">
        <v>0</v>
      </c>
      <c r="I32" s="142">
        <v>0</v>
      </c>
    </row>
    <row r="33" ht="19.5" customHeight="1" spans="1:9">
      <c r="A33" s="152"/>
      <c r="B33" s="150" t="s">
        <v>94</v>
      </c>
      <c r="C33" s="154"/>
      <c r="D33" s="152" t="s">
        <v>95</v>
      </c>
      <c r="E33" s="150" t="s">
        <v>104</v>
      </c>
      <c r="F33" s="142">
        <v>0</v>
      </c>
      <c r="G33" s="142">
        <v>0</v>
      </c>
      <c r="H33" s="142">
        <v>0</v>
      </c>
      <c r="I33" s="142">
        <v>0</v>
      </c>
    </row>
    <row r="34" ht="19.5" customHeight="1" spans="1:9">
      <c r="A34" s="150" t="s">
        <v>97</v>
      </c>
      <c r="B34" s="150" t="s">
        <v>98</v>
      </c>
      <c r="C34" s="142">
        <v>175503151.76</v>
      </c>
      <c r="D34" s="150" t="s">
        <v>99</v>
      </c>
      <c r="E34" s="150" t="s">
        <v>108</v>
      </c>
      <c r="F34" s="142">
        <v>175503151.76</v>
      </c>
      <c r="G34" s="142">
        <v>129276944.96</v>
      </c>
      <c r="H34" s="142">
        <v>46226206.8</v>
      </c>
      <c r="I34" s="142">
        <v>0</v>
      </c>
    </row>
    <row r="35" ht="19.5" customHeight="1" spans="1:9">
      <c r="A35" s="152" t="s">
        <v>202</v>
      </c>
      <c r="B35" s="150" t="s">
        <v>102</v>
      </c>
      <c r="C35" s="142">
        <v>0</v>
      </c>
      <c r="D35" s="152" t="s">
        <v>203</v>
      </c>
      <c r="E35" s="150" t="s">
        <v>111</v>
      </c>
      <c r="F35" s="142">
        <v>0</v>
      </c>
      <c r="G35" s="142">
        <v>0</v>
      </c>
      <c r="H35" s="142">
        <v>0</v>
      </c>
      <c r="I35" s="142">
        <v>0</v>
      </c>
    </row>
    <row r="36" ht="19.5" customHeight="1" spans="1:9">
      <c r="A36" s="152" t="s">
        <v>199</v>
      </c>
      <c r="B36" s="150" t="s">
        <v>106</v>
      </c>
      <c r="C36" s="142">
        <v>0</v>
      </c>
      <c r="D36" s="152"/>
      <c r="E36" s="150" t="s">
        <v>204</v>
      </c>
      <c r="F36" s="154"/>
      <c r="G36" s="154"/>
      <c r="H36" s="154"/>
      <c r="I36" s="154"/>
    </row>
    <row r="37" ht="19.5" customHeight="1" spans="1:9">
      <c r="A37" s="152" t="s">
        <v>200</v>
      </c>
      <c r="B37" s="150" t="s">
        <v>110</v>
      </c>
      <c r="C37" s="142">
        <v>0</v>
      </c>
      <c r="D37" s="150"/>
      <c r="E37" s="150" t="s">
        <v>205</v>
      </c>
      <c r="F37" s="154"/>
      <c r="G37" s="154"/>
      <c r="H37" s="154"/>
      <c r="I37" s="154"/>
    </row>
    <row r="38" ht="19.5" customHeight="1" spans="1:9">
      <c r="A38" s="152" t="s">
        <v>201</v>
      </c>
      <c r="B38" s="150" t="s">
        <v>15</v>
      </c>
      <c r="C38" s="142">
        <v>0</v>
      </c>
      <c r="D38" s="152"/>
      <c r="E38" s="150" t="s">
        <v>206</v>
      </c>
      <c r="F38" s="154"/>
      <c r="G38" s="154"/>
      <c r="H38" s="154"/>
      <c r="I38" s="154"/>
    </row>
    <row r="39" ht="19.5" customHeight="1" spans="1:9">
      <c r="A39" s="150" t="s">
        <v>109</v>
      </c>
      <c r="B39" s="150" t="s">
        <v>18</v>
      </c>
      <c r="C39" s="142">
        <v>175503151.76</v>
      </c>
      <c r="D39" s="150" t="s">
        <v>109</v>
      </c>
      <c r="E39" s="150" t="s">
        <v>207</v>
      </c>
      <c r="F39" s="142">
        <v>175503151.76</v>
      </c>
      <c r="G39" s="142">
        <v>129276944.96</v>
      </c>
      <c r="H39" s="142">
        <v>46226206.8</v>
      </c>
      <c r="I39" s="142">
        <v>0</v>
      </c>
    </row>
    <row r="40" ht="19.5" customHeight="1" spans="1:9">
      <c r="A40" s="141" t="s">
        <v>208</v>
      </c>
      <c r="B40" s="141"/>
      <c r="C40" s="141"/>
      <c r="D40" s="141"/>
      <c r="E40" s="141"/>
      <c r="F40" s="141"/>
      <c r="G40" s="141"/>
      <c r="H40" s="141"/>
      <c r="I40" s="14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3.75" customWidth="1"/>
    <col min="5" max="7" width="14" customWidth="1"/>
    <col min="8" max="8" width="16" customWidth="1"/>
    <col min="9" max="10" width="15" customWidth="1"/>
    <col min="11" max="11" width="16.25" customWidth="1"/>
    <col min="12" max="13" width="15" customWidth="1"/>
    <col min="14" max="14" width="14" customWidth="1"/>
    <col min="15" max="15" width="16" customWidth="1"/>
    <col min="16" max="17" width="14" customWidth="1"/>
    <col min="18" max="18" width="15" customWidth="1"/>
    <col min="19" max="20" width="14" customWidth="1"/>
  </cols>
  <sheetData>
    <row r="1" ht="27" spans="11:11">
      <c r="K1" s="147" t="s">
        <v>209</v>
      </c>
    </row>
    <row r="2" ht="14.25" spans="20:20">
      <c r="T2" s="151" t="s">
        <v>210</v>
      </c>
    </row>
    <row r="3" ht="14.25" spans="1:20">
      <c r="A3" s="151" t="s">
        <v>2</v>
      </c>
      <c r="T3" s="151" t="s">
        <v>3</v>
      </c>
    </row>
    <row r="4" ht="19.5" customHeight="1" spans="1:20">
      <c r="A4" s="149" t="s">
        <v>6</v>
      </c>
      <c r="B4" s="149"/>
      <c r="C4" s="149"/>
      <c r="D4" s="149"/>
      <c r="E4" s="149" t="s">
        <v>105</v>
      </c>
      <c r="F4" s="149"/>
      <c r="G4" s="149"/>
      <c r="H4" s="149" t="s">
        <v>211</v>
      </c>
      <c r="I4" s="149"/>
      <c r="J4" s="149"/>
      <c r="K4" s="149" t="s">
        <v>212</v>
      </c>
      <c r="L4" s="149"/>
      <c r="M4" s="149"/>
      <c r="N4" s="149"/>
      <c r="O4" s="149"/>
      <c r="P4" s="149" t="s">
        <v>107</v>
      </c>
      <c r="Q4" s="149"/>
      <c r="R4" s="149"/>
      <c r="S4" s="149"/>
      <c r="T4" s="149"/>
    </row>
    <row r="5" ht="19.5" customHeight="1" spans="1:20">
      <c r="A5" s="149" t="s">
        <v>121</v>
      </c>
      <c r="B5" s="149"/>
      <c r="C5" s="149"/>
      <c r="D5" s="149" t="s">
        <v>122</v>
      </c>
      <c r="E5" s="149" t="s">
        <v>128</v>
      </c>
      <c r="F5" s="149" t="s">
        <v>213</v>
      </c>
      <c r="G5" s="149" t="s">
        <v>214</v>
      </c>
      <c r="H5" s="149" t="s">
        <v>128</v>
      </c>
      <c r="I5" s="149" t="s">
        <v>182</v>
      </c>
      <c r="J5" s="149" t="s">
        <v>183</v>
      </c>
      <c r="K5" s="149" t="s">
        <v>128</v>
      </c>
      <c r="L5" s="149" t="s">
        <v>182</v>
      </c>
      <c r="M5" s="149"/>
      <c r="N5" s="149" t="s">
        <v>182</v>
      </c>
      <c r="O5" s="149" t="s">
        <v>183</v>
      </c>
      <c r="P5" s="149" t="s">
        <v>128</v>
      </c>
      <c r="Q5" s="149" t="s">
        <v>213</v>
      </c>
      <c r="R5" s="149" t="s">
        <v>214</v>
      </c>
      <c r="S5" s="149" t="s">
        <v>214</v>
      </c>
      <c r="T5" s="149"/>
    </row>
    <row r="6" ht="19.5" customHeight="1" spans="1:20">
      <c r="A6" s="149"/>
      <c r="B6" s="149"/>
      <c r="C6" s="149"/>
      <c r="D6" s="149"/>
      <c r="E6" s="149"/>
      <c r="F6" s="149"/>
      <c r="G6" s="149" t="s">
        <v>123</v>
      </c>
      <c r="H6" s="149"/>
      <c r="I6" s="149" t="s">
        <v>215</v>
      </c>
      <c r="J6" s="149" t="s">
        <v>123</v>
      </c>
      <c r="K6" s="149"/>
      <c r="L6" s="149" t="s">
        <v>123</v>
      </c>
      <c r="M6" s="149" t="s">
        <v>216</v>
      </c>
      <c r="N6" s="149" t="s">
        <v>215</v>
      </c>
      <c r="O6" s="149" t="s">
        <v>123</v>
      </c>
      <c r="P6" s="149"/>
      <c r="Q6" s="149"/>
      <c r="R6" s="149" t="s">
        <v>123</v>
      </c>
      <c r="S6" s="149" t="s">
        <v>217</v>
      </c>
      <c r="T6" s="149" t="s">
        <v>218</v>
      </c>
    </row>
    <row r="7" ht="19.5" customHeight="1" spans="1:20">
      <c r="A7" s="149"/>
      <c r="B7" s="149"/>
      <c r="C7" s="149"/>
      <c r="D7" s="149"/>
      <c r="E7" s="149"/>
      <c r="F7" s="149"/>
      <c r="G7" s="149"/>
      <c r="H7" s="149"/>
      <c r="I7" s="149"/>
      <c r="J7" s="149"/>
      <c r="K7" s="149"/>
      <c r="L7" s="149"/>
      <c r="M7" s="149"/>
      <c r="N7" s="149"/>
      <c r="O7" s="149"/>
      <c r="P7" s="149"/>
      <c r="Q7" s="149"/>
      <c r="R7" s="149"/>
      <c r="S7" s="149"/>
      <c r="T7" s="149"/>
    </row>
    <row r="8" ht="19.5" customHeight="1" spans="1:20">
      <c r="A8" s="149" t="s">
        <v>125</v>
      </c>
      <c r="B8" s="149" t="s">
        <v>126</v>
      </c>
      <c r="C8" s="149" t="s">
        <v>127</v>
      </c>
      <c r="D8" s="149" t="s">
        <v>10</v>
      </c>
      <c r="E8" s="150" t="s">
        <v>11</v>
      </c>
      <c r="F8" s="150" t="s">
        <v>12</v>
      </c>
      <c r="G8" s="150" t="s">
        <v>20</v>
      </c>
      <c r="H8" s="150" t="s">
        <v>24</v>
      </c>
      <c r="I8" s="150" t="s">
        <v>28</v>
      </c>
      <c r="J8" s="150" t="s">
        <v>32</v>
      </c>
      <c r="K8" s="150" t="s">
        <v>36</v>
      </c>
      <c r="L8" s="150" t="s">
        <v>40</v>
      </c>
      <c r="M8" s="150" t="s">
        <v>43</v>
      </c>
      <c r="N8" s="150" t="s">
        <v>46</v>
      </c>
      <c r="O8" s="150" t="s">
        <v>49</v>
      </c>
      <c r="P8" s="150" t="s">
        <v>52</v>
      </c>
      <c r="Q8" s="150" t="s">
        <v>55</v>
      </c>
      <c r="R8" s="150" t="s">
        <v>58</v>
      </c>
      <c r="S8" s="150" t="s">
        <v>61</v>
      </c>
      <c r="T8" s="150" t="s">
        <v>64</v>
      </c>
    </row>
    <row r="9" ht="19.5" customHeight="1" spans="1:20">
      <c r="A9" s="149"/>
      <c r="B9" s="149"/>
      <c r="C9" s="149"/>
      <c r="D9" s="149" t="s">
        <v>128</v>
      </c>
      <c r="E9" s="142">
        <v>0</v>
      </c>
      <c r="F9" s="142">
        <v>0</v>
      </c>
      <c r="G9" s="142">
        <v>0</v>
      </c>
      <c r="H9" s="142">
        <v>129276944.96</v>
      </c>
      <c r="I9" s="142">
        <v>12135507.73</v>
      </c>
      <c r="J9" s="142">
        <v>117141437.23</v>
      </c>
      <c r="K9" s="142">
        <v>129276944.96</v>
      </c>
      <c r="L9" s="142">
        <v>12135507.73</v>
      </c>
      <c r="M9" s="142">
        <v>11440156.15</v>
      </c>
      <c r="N9" s="142">
        <v>695351.58</v>
      </c>
      <c r="O9" s="142">
        <v>117141437.23</v>
      </c>
      <c r="P9" s="142">
        <v>0</v>
      </c>
      <c r="Q9" s="142">
        <v>0</v>
      </c>
      <c r="R9" s="142">
        <v>0</v>
      </c>
      <c r="S9" s="142">
        <v>0</v>
      </c>
      <c r="T9" s="142">
        <v>0</v>
      </c>
    </row>
    <row r="10" ht="19.5" customHeight="1" spans="1:20">
      <c r="A10" s="141" t="s">
        <v>129</v>
      </c>
      <c r="B10" s="141"/>
      <c r="C10" s="141"/>
      <c r="D10" s="141" t="s">
        <v>130</v>
      </c>
      <c r="E10" s="142">
        <v>0</v>
      </c>
      <c r="F10" s="142">
        <v>0</v>
      </c>
      <c r="G10" s="142">
        <v>0</v>
      </c>
      <c r="H10" s="142">
        <v>7200</v>
      </c>
      <c r="I10" s="142">
        <v>7200</v>
      </c>
      <c r="J10" s="142">
        <v>0</v>
      </c>
      <c r="K10" s="142">
        <v>7200</v>
      </c>
      <c r="L10" s="142">
        <v>7200</v>
      </c>
      <c r="M10" s="142">
        <v>0</v>
      </c>
      <c r="N10" s="142">
        <v>7200</v>
      </c>
      <c r="O10" s="142">
        <v>0</v>
      </c>
      <c r="P10" s="142">
        <v>0</v>
      </c>
      <c r="Q10" s="142">
        <v>0</v>
      </c>
      <c r="R10" s="142">
        <v>0</v>
      </c>
      <c r="S10" s="142">
        <v>0</v>
      </c>
      <c r="T10" s="142">
        <v>0</v>
      </c>
    </row>
    <row r="11" ht="19.5" customHeight="1" spans="1:20">
      <c r="A11" s="141" t="s">
        <v>131</v>
      </c>
      <c r="B11" s="141"/>
      <c r="C11" s="141"/>
      <c r="D11" s="141" t="s">
        <v>132</v>
      </c>
      <c r="E11" s="142">
        <v>0</v>
      </c>
      <c r="F11" s="142">
        <v>0</v>
      </c>
      <c r="G11" s="142">
        <v>0</v>
      </c>
      <c r="H11" s="142">
        <v>297484.05</v>
      </c>
      <c r="I11" s="142">
        <v>297484.05</v>
      </c>
      <c r="J11" s="142">
        <v>0</v>
      </c>
      <c r="K11" s="142">
        <v>297484.05</v>
      </c>
      <c r="L11" s="142">
        <v>297484.05</v>
      </c>
      <c r="M11" s="142">
        <v>286684.05</v>
      </c>
      <c r="N11" s="142">
        <v>10800</v>
      </c>
      <c r="O11" s="142">
        <v>0</v>
      </c>
      <c r="P11" s="142">
        <v>0</v>
      </c>
      <c r="Q11" s="142">
        <v>0</v>
      </c>
      <c r="R11" s="142">
        <v>0</v>
      </c>
      <c r="S11" s="142">
        <v>0</v>
      </c>
      <c r="T11" s="142">
        <v>0</v>
      </c>
    </row>
    <row r="12" ht="19.5" customHeight="1" spans="1:20">
      <c r="A12" s="141" t="s">
        <v>133</v>
      </c>
      <c r="B12" s="141"/>
      <c r="C12" s="141"/>
      <c r="D12" s="141" t="s">
        <v>134</v>
      </c>
      <c r="E12" s="142">
        <v>0</v>
      </c>
      <c r="F12" s="142">
        <v>0</v>
      </c>
      <c r="G12" s="142">
        <v>0</v>
      </c>
      <c r="H12" s="142">
        <v>934499.52</v>
      </c>
      <c r="I12" s="142">
        <v>934499.52</v>
      </c>
      <c r="J12" s="142">
        <v>0</v>
      </c>
      <c r="K12" s="142">
        <v>934499.52</v>
      </c>
      <c r="L12" s="142">
        <v>934499.52</v>
      </c>
      <c r="M12" s="142">
        <v>934499.52</v>
      </c>
      <c r="N12" s="142">
        <v>0</v>
      </c>
      <c r="O12" s="142">
        <v>0</v>
      </c>
      <c r="P12" s="142">
        <v>0</v>
      </c>
      <c r="Q12" s="142">
        <v>0</v>
      </c>
      <c r="R12" s="142">
        <v>0</v>
      </c>
      <c r="S12" s="142">
        <v>0</v>
      </c>
      <c r="T12" s="142">
        <v>0</v>
      </c>
    </row>
    <row r="13" ht="19.5" customHeight="1" spans="1:20">
      <c r="A13" s="141" t="s">
        <v>135</v>
      </c>
      <c r="B13" s="141"/>
      <c r="C13" s="141"/>
      <c r="D13" s="141" t="s">
        <v>136</v>
      </c>
      <c r="E13" s="142">
        <v>0</v>
      </c>
      <c r="F13" s="142">
        <v>0</v>
      </c>
      <c r="G13" s="142">
        <v>0</v>
      </c>
      <c r="H13" s="142">
        <v>6567.75</v>
      </c>
      <c r="I13" s="142">
        <v>6567.75</v>
      </c>
      <c r="J13" s="142">
        <v>0</v>
      </c>
      <c r="K13" s="142">
        <v>6567.75</v>
      </c>
      <c r="L13" s="142">
        <v>6567.75</v>
      </c>
      <c r="M13" s="142">
        <v>6567.75</v>
      </c>
      <c r="N13" s="142">
        <v>0</v>
      </c>
      <c r="O13" s="142">
        <v>0</v>
      </c>
      <c r="P13" s="142">
        <v>0</v>
      </c>
      <c r="Q13" s="142">
        <v>0</v>
      </c>
      <c r="R13" s="142">
        <v>0</v>
      </c>
      <c r="S13" s="142">
        <v>0</v>
      </c>
      <c r="T13" s="142">
        <v>0</v>
      </c>
    </row>
    <row r="14" ht="19.5" customHeight="1" spans="1:20">
      <c r="A14" s="141" t="s">
        <v>137</v>
      </c>
      <c r="B14" s="141"/>
      <c r="C14" s="141"/>
      <c r="D14" s="141" t="s">
        <v>138</v>
      </c>
      <c r="E14" s="142">
        <v>0</v>
      </c>
      <c r="F14" s="142">
        <v>0</v>
      </c>
      <c r="G14" s="142">
        <v>0</v>
      </c>
      <c r="H14" s="142">
        <v>400000</v>
      </c>
      <c r="I14" s="142">
        <v>0</v>
      </c>
      <c r="J14" s="142">
        <v>400000</v>
      </c>
      <c r="K14" s="142">
        <v>400000</v>
      </c>
      <c r="L14" s="142">
        <v>0</v>
      </c>
      <c r="M14" s="142">
        <v>0</v>
      </c>
      <c r="N14" s="142">
        <v>0</v>
      </c>
      <c r="O14" s="142">
        <v>400000</v>
      </c>
      <c r="P14" s="142">
        <v>0</v>
      </c>
      <c r="Q14" s="142">
        <v>0</v>
      </c>
      <c r="R14" s="142">
        <v>0</v>
      </c>
      <c r="S14" s="142">
        <v>0</v>
      </c>
      <c r="T14" s="142">
        <v>0</v>
      </c>
    </row>
    <row r="15" ht="19.5" customHeight="1" spans="1:20">
      <c r="A15" s="141" t="s">
        <v>139</v>
      </c>
      <c r="B15" s="141"/>
      <c r="C15" s="141"/>
      <c r="D15" s="141" t="s">
        <v>140</v>
      </c>
      <c r="E15" s="142">
        <v>0</v>
      </c>
      <c r="F15" s="142">
        <v>0</v>
      </c>
      <c r="G15" s="142">
        <v>0</v>
      </c>
      <c r="H15" s="142">
        <v>160944.27</v>
      </c>
      <c r="I15" s="142">
        <v>160944.27</v>
      </c>
      <c r="J15" s="142">
        <v>0</v>
      </c>
      <c r="K15" s="142">
        <v>160944.27</v>
      </c>
      <c r="L15" s="142">
        <v>160944.27</v>
      </c>
      <c r="M15" s="142">
        <v>160944.27</v>
      </c>
      <c r="N15" s="142">
        <v>0</v>
      </c>
      <c r="O15" s="142">
        <v>0</v>
      </c>
      <c r="P15" s="142">
        <v>0</v>
      </c>
      <c r="Q15" s="142">
        <v>0</v>
      </c>
      <c r="R15" s="142">
        <v>0</v>
      </c>
      <c r="S15" s="142">
        <v>0</v>
      </c>
      <c r="T15" s="142">
        <v>0</v>
      </c>
    </row>
    <row r="16" ht="19.5" customHeight="1" spans="1:20">
      <c r="A16" s="141" t="s">
        <v>141</v>
      </c>
      <c r="B16" s="141"/>
      <c r="C16" s="141"/>
      <c r="D16" s="141" t="s">
        <v>142</v>
      </c>
      <c r="E16" s="142">
        <v>0</v>
      </c>
      <c r="F16" s="142">
        <v>0</v>
      </c>
      <c r="G16" s="142">
        <v>0</v>
      </c>
      <c r="H16" s="142">
        <v>317657.92</v>
      </c>
      <c r="I16" s="142">
        <v>317657.92</v>
      </c>
      <c r="J16" s="142">
        <v>0</v>
      </c>
      <c r="K16" s="142">
        <v>317657.92</v>
      </c>
      <c r="L16" s="142">
        <v>317657.92</v>
      </c>
      <c r="M16" s="142">
        <v>317657.92</v>
      </c>
      <c r="N16" s="142">
        <v>0</v>
      </c>
      <c r="O16" s="142">
        <v>0</v>
      </c>
      <c r="P16" s="142">
        <v>0</v>
      </c>
      <c r="Q16" s="142">
        <v>0</v>
      </c>
      <c r="R16" s="142">
        <v>0</v>
      </c>
      <c r="S16" s="142">
        <v>0</v>
      </c>
      <c r="T16" s="142">
        <v>0</v>
      </c>
    </row>
    <row r="17" ht="19.5" customHeight="1" spans="1:20">
      <c r="A17" s="141" t="s">
        <v>143</v>
      </c>
      <c r="B17" s="141"/>
      <c r="C17" s="141"/>
      <c r="D17" s="141" t="s">
        <v>144</v>
      </c>
      <c r="E17" s="142">
        <v>0</v>
      </c>
      <c r="F17" s="142">
        <v>0</v>
      </c>
      <c r="G17" s="142">
        <v>0</v>
      </c>
      <c r="H17" s="142">
        <v>350989.19</v>
      </c>
      <c r="I17" s="142">
        <v>350989.19</v>
      </c>
      <c r="J17" s="142">
        <v>0</v>
      </c>
      <c r="K17" s="142">
        <v>350989.19</v>
      </c>
      <c r="L17" s="142">
        <v>350989.19</v>
      </c>
      <c r="M17" s="142">
        <v>350989.19</v>
      </c>
      <c r="N17" s="142">
        <v>0</v>
      </c>
      <c r="O17" s="142">
        <v>0</v>
      </c>
      <c r="P17" s="142">
        <v>0</v>
      </c>
      <c r="Q17" s="142">
        <v>0</v>
      </c>
      <c r="R17" s="142">
        <v>0</v>
      </c>
      <c r="S17" s="142">
        <v>0</v>
      </c>
      <c r="T17" s="142">
        <v>0</v>
      </c>
    </row>
    <row r="18" ht="19.5" customHeight="1" spans="1:20">
      <c r="A18" s="141" t="s">
        <v>145</v>
      </c>
      <c r="B18" s="141"/>
      <c r="C18" s="141"/>
      <c r="D18" s="141" t="s">
        <v>146</v>
      </c>
      <c r="E18" s="142">
        <v>0</v>
      </c>
      <c r="F18" s="142">
        <v>0</v>
      </c>
      <c r="G18" s="142">
        <v>0</v>
      </c>
      <c r="H18" s="142">
        <v>38162.29</v>
      </c>
      <c r="I18" s="142">
        <v>38162.29</v>
      </c>
      <c r="J18" s="142">
        <v>0</v>
      </c>
      <c r="K18" s="142">
        <v>38162.29</v>
      </c>
      <c r="L18" s="142">
        <v>38162.29</v>
      </c>
      <c r="M18" s="142">
        <v>38162.29</v>
      </c>
      <c r="N18" s="142">
        <v>0</v>
      </c>
      <c r="O18" s="142">
        <v>0</v>
      </c>
      <c r="P18" s="142">
        <v>0</v>
      </c>
      <c r="Q18" s="142">
        <v>0</v>
      </c>
      <c r="R18" s="142">
        <v>0</v>
      </c>
      <c r="S18" s="142">
        <v>0</v>
      </c>
      <c r="T18" s="142">
        <v>0</v>
      </c>
    </row>
    <row r="19" ht="19.5" customHeight="1" spans="1:20">
      <c r="A19" s="141" t="s">
        <v>153</v>
      </c>
      <c r="B19" s="141"/>
      <c r="C19" s="141"/>
      <c r="D19" s="141" t="s">
        <v>154</v>
      </c>
      <c r="E19" s="142">
        <v>0</v>
      </c>
      <c r="F19" s="142">
        <v>0</v>
      </c>
      <c r="G19" s="142">
        <v>0</v>
      </c>
      <c r="H19" s="142">
        <v>102733</v>
      </c>
      <c r="I19" s="142">
        <v>0</v>
      </c>
      <c r="J19" s="142">
        <v>102733</v>
      </c>
      <c r="K19" s="142">
        <v>102733</v>
      </c>
      <c r="L19" s="142">
        <v>0</v>
      </c>
      <c r="M19" s="142">
        <v>0</v>
      </c>
      <c r="N19" s="142">
        <v>0</v>
      </c>
      <c r="O19" s="142">
        <v>102733</v>
      </c>
      <c r="P19" s="142">
        <v>0</v>
      </c>
      <c r="Q19" s="142">
        <v>0</v>
      </c>
      <c r="R19" s="142">
        <v>0</v>
      </c>
      <c r="S19" s="142">
        <v>0</v>
      </c>
      <c r="T19" s="142">
        <v>0</v>
      </c>
    </row>
    <row r="20" ht="19.5" customHeight="1" spans="1:20">
      <c r="A20" s="141" t="s">
        <v>155</v>
      </c>
      <c r="B20" s="141"/>
      <c r="C20" s="141"/>
      <c r="D20" s="141" t="s">
        <v>156</v>
      </c>
      <c r="E20" s="142">
        <v>0</v>
      </c>
      <c r="F20" s="142">
        <v>0</v>
      </c>
      <c r="G20" s="142">
        <v>0</v>
      </c>
      <c r="H20" s="142">
        <v>2925102.73</v>
      </c>
      <c r="I20" s="142">
        <v>2925102.73</v>
      </c>
      <c r="J20" s="142">
        <v>0</v>
      </c>
      <c r="K20" s="142">
        <v>2925102.73</v>
      </c>
      <c r="L20" s="142">
        <v>2925102.73</v>
      </c>
      <c r="M20" s="142">
        <v>2573480.32</v>
      </c>
      <c r="N20" s="142">
        <v>351622.41</v>
      </c>
      <c r="O20" s="142">
        <v>0</v>
      </c>
      <c r="P20" s="142">
        <v>0</v>
      </c>
      <c r="Q20" s="142">
        <v>0</v>
      </c>
      <c r="R20" s="142">
        <v>0</v>
      </c>
      <c r="S20" s="142">
        <v>0</v>
      </c>
      <c r="T20" s="142">
        <v>0</v>
      </c>
    </row>
    <row r="21" ht="19.5" customHeight="1" spans="1:20">
      <c r="A21" s="141" t="s">
        <v>157</v>
      </c>
      <c r="B21" s="141"/>
      <c r="C21" s="141"/>
      <c r="D21" s="141" t="s">
        <v>158</v>
      </c>
      <c r="E21" s="142">
        <v>0</v>
      </c>
      <c r="F21" s="142">
        <v>0</v>
      </c>
      <c r="G21" s="142">
        <v>0</v>
      </c>
      <c r="H21" s="142">
        <v>66334112.79</v>
      </c>
      <c r="I21" s="142">
        <v>0</v>
      </c>
      <c r="J21" s="142">
        <v>66334112.79</v>
      </c>
      <c r="K21" s="142">
        <v>66334112.79</v>
      </c>
      <c r="L21" s="142">
        <v>0</v>
      </c>
      <c r="M21" s="142">
        <v>0</v>
      </c>
      <c r="N21" s="142">
        <v>0</v>
      </c>
      <c r="O21" s="142">
        <v>66334112.79</v>
      </c>
      <c r="P21" s="142">
        <v>0</v>
      </c>
      <c r="Q21" s="142">
        <v>0</v>
      </c>
      <c r="R21" s="142">
        <v>0</v>
      </c>
      <c r="S21" s="142">
        <v>0</v>
      </c>
      <c r="T21" s="142">
        <v>0</v>
      </c>
    </row>
    <row r="22" ht="19.5" customHeight="1" spans="1:20">
      <c r="A22" s="141" t="s">
        <v>159</v>
      </c>
      <c r="B22" s="141"/>
      <c r="C22" s="141"/>
      <c r="D22" s="141" t="s">
        <v>160</v>
      </c>
      <c r="E22" s="142">
        <v>0</v>
      </c>
      <c r="F22" s="142">
        <v>0</v>
      </c>
      <c r="G22" s="142">
        <v>0</v>
      </c>
      <c r="H22" s="142">
        <v>18952876.74</v>
      </c>
      <c r="I22" s="142">
        <v>3974543.34</v>
      </c>
      <c r="J22" s="142">
        <v>14978333.4</v>
      </c>
      <c r="K22" s="142">
        <v>18952876.74</v>
      </c>
      <c r="L22" s="142">
        <v>3974543.34</v>
      </c>
      <c r="M22" s="142">
        <v>3721660.13</v>
      </c>
      <c r="N22" s="142">
        <v>252883.21</v>
      </c>
      <c r="O22" s="142">
        <v>14978333.4</v>
      </c>
      <c r="P22" s="142">
        <v>0</v>
      </c>
      <c r="Q22" s="142">
        <v>0</v>
      </c>
      <c r="R22" s="142">
        <v>0</v>
      </c>
      <c r="S22" s="142">
        <v>0</v>
      </c>
      <c r="T22" s="142">
        <v>0</v>
      </c>
    </row>
    <row r="23" ht="19.5" customHeight="1" spans="1:20">
      <c r="A23" s="141" t="s">
        <v>161</v>
      </c>
      <c r="B23" s="141"/>
      <c r="C23" s="141"/>
      <c r="D23" s="141" t="s">
        <v>162</v>
      </c>
      <c r="E23" s="142">
        <v>0</v>
      </c>
      <c r="F23" s="142">
        <v>0</v>
      </c>
      <c r="G23" s="142">
        <v>0</v>
      </c>
      <c r="H23" s="142">
        <v>2335342.67</v>
      </c>
      <c r="I23" s="142">
        <v>2335342.67</v>
      </c>
      <c r="J23" s="142">
        <v>0</v>
      </c>
      <c r="K23" s="142">
        <v>2335342.67</v>
      </c>
      <c r="L23" s="142">
        <v>2335342.67</v>
      </c>
      <c r="M23" s="142">
        <v>2262496.71</v>
      </c>
      <c r="N23" s="142">
        <v>72845.96</v>
      </c>
      <c r="O23" s="142">
        <v>0</v>
      </c>
      <c r="P23" s="142">
        <v>0</v>
      </c>
      <c r="Q23" s="142">
        <v>0</v>
      </c>
      <c r="R23" s="142">
        <v>0</v>
      </c>
      <c r="S23" s="142">
        <v>0</v>
      </c>
      <c r="T23" s="142">
        <v>0</v>
      </c>
    </row>
    <row r="24" ht="19.5" customHeight="1" spans="1:20">
      <c r="A24" s="141" t="s">
        <v>163</v>
      </c>
      <c r="B24" s="141"/>
      <c r="C24" s="141"/>
      <c r="D24" s="141" t="s">
        <v>164</v>
      </c>
      <c r="E24" s="142">
        <v>0</v>
      </c>
      <c r="F24" s="142">
        <v>0</v>
      </c>
      <c r="G24" s="142">
        <v>0</v>
      </c>
      <c r="H24" s="142">
        <v>66469.24</v>
      </c>
      <c r="I24" s="142">
        <v>0</v>
      </c>
      <c r="J24" s="142">
        <v>66469.24</v>
      </c>
      <c r="K24" s="142">
        <v>66469.24</v>
      </c>
      <c r="L24" s="142">
        <v>0</v>
      </c>
      <c r="M24" s="142">
        <v>0</v>
      </c>
      <c r="N24" s="142">
        <v>0</v>
      </c>
      <c r="O24" s="142">
        <v>66469.24</v>
      </c>
      <c r="P24" s="142">
        <v>0</v>
      </c>
      <c r="Q24" s="142">
        <v>0</v>
      </c>
      <c r="R24" s="142">
        <v>0</v>
      </c>
      <c r="S24" s="142">
        <v>0</v>
      </c>
      <c r="T24" s="142">
        <v>0</v>
      </c>
    </row>
    <row r="25" ht="19.5" customHeight="1" spans="1:20">
      <c r="A25" s="141" t="s">
        <v>165</v>
      </c>
      <c r="B25" s="141"/>
      <c r="C25" s="141"/>
      <c r="D25" s="141" t="s">
        <v>166</v>
      </c>
      <c r="E25" s="142">
        <v>0</v>
      </c>
      <c r="F25" s="142">
        <v>0</v>
      </c>
      <c r="G25" s="142">
        <v>0</v>
      </c>
      <c r="H25" s="142">
        <v>22590</v>
      </c>
      <c r="I25" s="142">
        <v>0</v>
      </c>
      <c r="J25" s="142">
        <v>22590</v>
      </c>
      <c r="K25" s="142">
        <v>22590</v>
      </c>
      <c r="L25" s="142">
        <v>0</v>
      </c>
      <c r="M25" s="142">
        <v>0</v>
      </c>
      <c r="N25" s="142">
        <v>0</v>
      </c>
      <c r="O25" s="142">
        <v>22590</v>
      </c>
      <c r="P25" s="142">
        <v>0</v>
      </c>
      <c r="Q25" s="142">
        <v>0</v>
      </c>
      <c r="R25" s="142">
        <v>0</v>
      </c>
      <c r="S25" s="142">
        <v>0</v>
      </c>
      <c r="T25" s="142">
        <v>0</v>
      </c>
    </row>
    <row r="26" ht="19.5" customHeight="1" spans="1:20">
      <c r="A26" s="141" t="s">
        <v>167</v>
      </c>
      <c r="B26" s="141"/>
      <c r="C26" s="141"/>
      <c r="D26" s="141" t="s">
        <v>168</v>
      </c>
      <c r="E26" s="142">
        <v>0</v>
      </c>
      <c r="F26" s="142">
        <v>0</v>
      </c>
      <c r="G26" s="142">
        <v>0</v>
      </c>
      <c r="H26" s="142">
        <v>500000</v>
      </c>
      <c r="I26" s="142">
        <v>0</v>
      </c>
      <c r="J26" s="142">
        <v>500000</v>
      </c>
      <c r="K26" s="142">
        <v>500000</v>
      </c>
      <c r="L26" s="142">
        <v>0</v>
      </c>
      <c r="M26" s="142">
        <v>0</v>
      </c>
      <c r="N26" s="142">
        <v>0</v>
      </c>
      <c r="O26" s="142">
        <v>500000</v>
      </c>
      <c r="P26" s="142">
        <v>0</v>
      </c>
      <c r="Q26" s="142">
        <v>0</v>
      </c>
      <c r="R26" s="142">
        <v>0</v>
      </c>
      <c r="S26" s="142">
        <v>0</v>
      </c>
      <c r="T26" s="142">
        <v>0</v>
      </c>
    </row>
    <row r="27" ht="19.5" customHeight="1" spans="1:20">
      <c r="A27" s="141" t="s">
        <v>169</v>
      </c>
      <c r="B27" s="141"/>
      <c r="C27" s="141"/>
      <c r="D27" s="141" t="s">
        <v>170</v>
      </c>
      <c r="E27" s="142">
        <v>0</v>
      </c>
      <c r="F27" s="142">
        <v>0</v>
      </c>
      <c r="G27" s="142">
        <v>0</v>
      </c>
      <c r="H27" s="142">
        <v>23977198.8</v>
      </c>
      <c r="I27" s="142">
        <v>0</v>
      </c>
      <c r="J27" s="142">
        <v>23977198.8</v>
      </c>
      <c r="K27" s="142">
        <v>23977198.8</v>
      </c>
      <c r="L27" s="142">
        <v>0</v>
      </c>
      <c r="M27" s="142">
        <v>0</v>
      </c>
      <c r="N27" s="142">
        <v>0</v>
      </c>
      <c r="O27" s="142">
        <v>23977198.8</v>
      </c>
      <c r="P27" s="142">
        <v>0</v>
      </c>
      <c r="Q27" s="142">
        <v>0</v>
      </c>
      <c r="R27" s="142">
        <v>0</v>
      </c>
      <c r="S27" s="142">
        <v>0</v>
      </c>
      <c r="T27" s="142">
        <v>0</v>
      </c>
    </row>
    <row r="28" ht="19.5" customHeight="1" spans="1:20">
      <c r="A28" s="141" t="s">
        <v>171</v>
      </c>
      <c r="B28" s="141"/>
      <c r="C28" s="141"/>
      <c r="D28" s="141" t="s">
        <v>172</v>
      </c>
      <c r="E28" s="142">
        <v>0</v>
      </c>
      <c r="F28" s="142">
        <v>0</v>
      </c>
      <c r="G28" s="142">
        <v>0</v>
      </c>
      <c r="H28" s="142">
        <v>10160000</v>
      </c>
      <c r="I28" s="142">
        <v>0</v>
      </c>
      <c r="J28" s="142">
        <v>10160000</v>
      </c>
      <c r="K28" s="142">
        <v>10160000</v>
      </c>
      <c r="L28" s="142">
        <v>0</v>
      </c>
      <c r="M28" s="142">
        <v>0</v>
      </c>
      <c r="N28" s="142">
        <v>0</v>
      </c>
      <c r="O28" s="142">
        <v>10160000</v>
      </c>
      <c r="P28" s="142">
        <v>0</v>
      </c>
      <c r="Q28" s="142">
        <v>0</v>
      </c>
      <c r="R28" s="142">
        <v>0</v>
      </c>
      <c r="S28" s="142">
        <v>0</v>
      </c>
      <c r="T28" s="142">
        <v>0</v>
      </c>
    </row>
    <row r="29" ht="19.5" customHeight="1" spans="1:20">
      <c r="A29" s="141" t="s">
        <v>173</v>
      </c>
      <c r="B29" s="141"/>
      <c r="C29" s="141"/>
      <c r="D29" s="141" t="s">
        <v>174</v>
      </c>
      <c r="E29" s="142">
        <v>0</v>
      </c>
      <c r="F29" s="142">
        <v>0</v>
      </c>
      <c r="G29" s="142">
        <v>0</v>
      </c>
      <c r="H29" s="142">
        <v>787014</v>
      </c>
      <c r="I29" s="142">
        <v>787014</v>
      </c>
      <c r="J29" s="142">
        <v>0</v>
      </c>
      <c r="K29" s="142">
        <v>787014</v>
      </c>
      <c r="L29" s="142">
        <v>787014</v>
      </c>
      <c r="M29" s="142">
        <v>787014</v>
      </c>
      <c r="N29" s="142">
        <v>0</v>
      </c>
      <c r="O29" s="142">
        <v>0</v>
      </c>
      <c r="P29" s="142">
        <v>0</v>
      </c>
      <c r="Q29" s="142">
        <v>0</v>
      </c>
      <c r="R29" s="142">
        <v>0</v>
      </c>
      <c r="S29" s="142">
        <v>0</v>
      </c>
      <c r="T29" s="142">
        <v>0</v>
      </c>
    </row>
    <row r="30" ht="19.5" customHeight="1" spans="1:20">
      <c r="A30" s="141" t="s">
        <v>175</v>
      </c>
      <c r="B30" s="141"/>
      <c r="C30" s="141"/>
      <c r="D30" s="141" t="s">
        <v>176</v>
      </c>
      <c r="E30" s="142">
        <v>0</v>
      </c>
      <c r="F30" s="142">
        <v>0</v>
      </c>
      <c r="G30" s="142">
        <v>0</v>
      </c>
      <c r="H30" s="142">
        <v>600000</v>
      </c>
      <c r="I30" s="142">
        <v>0</v>
      </c>
      <c r="J30" s="142">
        <v>600000</v>
      </c>
      <c r="K30" s="142">
        <v>600000</v>
      </c>
      <c r="L30" s="142">
        <v>0</v>
      </c>
      <c r="M30" s="142">
        <v>0</v>
      </c>
      <c r="N30" s="142">
        <v>0</v>
      </c>
      <c r="O30" s="142">
        <v>600000</v>
      </c>
      <c r="P30" s="142">
        <v>0</v>
      </c>
      <c r="Q30" s="142">
        <v>0</v>
      </c>
      <c r="R30" s="142">
        <v>0</v>
      </c>
      <c r="S30" s="142">
        <v>0</v>
      </c>
      <c r="T30" s="142">
        <v>0</v>
      </c>
    </row>
    <row r="31" ht="19.5" customHeight="1" spans="1:20">
      <c r="A31" s="141" t="s">
        <v>219</v>
      </c>
      <c r="B31" s="141"/>
      <c r="C31" s="141"/>
      <c r="D31" s="141"/>
      <c r="E31" s="141"/>
      <c r="F31" s="141"/>
      <c r="G31" s="141"/>
      <c r="H31" s="141"/>
      <c r="I31" s="141"/>
      <c r="J31" s="141"/>
      <c r="K31" s="141"/>
      <c r="L31" s="141"/>
      <c r="M31" s="141"/>
      <c r="N31" s="141"/>
      <c r="O31" s="141"/>
      <c r="P31" s="141"/>
      <c r="Q31" s="141"/>
      <c r="R31" s="141"/>
      <c r="S31" s="141"/>
      <c r="T31" s="141"/>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47" t="s">
        <v>220</v>
      </c>
    </row>
    <row r="2" spans="9:9">
      <c r="I2" s="139" t="s">
        <v>221</v>
      </c>
    </row>
    <row r="3" spans="1:9">
      <c r="A3" s="139" t="s">
        <v>2</v>
      </c>
      <c r="I3" s="139" t="s">
        <v>3</v>
      </c>
    </row>
    <row r="4" ht="19.5" customHeight="1" spans="1:9">
      <c r="A4" s="149" t="s">
        <v>216</v>
      </c>
      <c r="B4" s="149"/>
      <c r="C4" s="149"/>
      <c r="D4" s="149" t="s">
        <v>215</v>
      </c>
      <c r="E4" s="149"/>
      <c r="F4" s="149"/>
      <c r="G4" s="149"/>
      <c r="H4" s="149"/>
      <c r="I4" s="149"/>
    </row>
    <row r="5" ht="19.5" customHeight="1" spans="1:9">
      <c r="A5" s="149" t="s">
        <v>222</v>
      </c>
      <c r="B5" s="149" t="s">
        <v>122</v>
      </c>
      <c r="C5" s="149" t="s">
        <v>8</v>
      </c>
      <c r="D5" s="149" t="s">
        <v>222</v>
      </c>
      <c r="E5" s="149" t="s">
        <v>122</v>
      </c>
      <c r="F5" s="149" t="s">
        <v>8</v>
      </c>
      <c r="G5" s="149" t="s">
        <v>222</v>
      </c>
      <c r="H5" s="149" t="s">
        <v>122</v>
      </c>
      <c r="I5" s="149" t="s">
        <v>8</v>
      </c>
    </row>
    <row r="6" ht="19.5" customHeight="1" spans="1:9">
      <c r="A6" s="149"/>
      <c r="B6" s="149"/>
      <c r="C6" s="149"/>
      <c r="D6" s="149"/>
      <c r="E6" s="149"/>
      <c r="F6" s="149"/>
      <c r="G6" s="149"/>
      <c r="H6" s="149"/>
      <c r="I6" s="149"/>
    </row>
    <row r="7" ht="19.5" customHeight="1" spans="1:9">
      <c r="A7" s="152" t="s">
        <v>223</v>
      </c>
      <c r="B7" s="152" t="s">
        <v>224</v>
      </c>
      <c r="C7" s="142">
        <v>11153472.1</v>
      </c>
      <c r="D7" s="152" t="s">
        <v>225</v>
      </c>
      <c r="E7" s="152" t="s">
        <v>226</v>
      </c>
      <c r="F7" s="142">
        <v>687351.58</v>
      </c>
      <c r="G7" s="152" t="s">
        <v>227</v>
      </c>
      <c r="H7" s="152" t="s">
        <v>228</v>
      </c>
      <c r="I7" s="142">
        <v>8000</v>
      </c>
    </row>
    <row r="8" ht="19.5" customHeight="1" spans="1:9">
      <c r="A8" s="152" t="s">
        <v>229</v>
      </c>
      <c r="B8" s="152" t="s">
        <v>230</v>
      </c>
      <c r="C8" s="142">
        <v>2355048</v>
      </c>
      <c r="D8" s="152" t="s">
        <v>231</v>
      </c>
      <c r="E8" s="152" t="s">
        <v>232</v>
      </c>
      <c r="F8" s="142">
        <v>71999.27</v>
      </c>
      <c r="G8" s="152" t="s">
        <v>233</v>
      </c>
      <c r="H8" s="152" t="s">
        <v>234</v>
      </c>
      <c r="I8" s="142">
        <v>0</v>
      </c>
    </row>
    <row r="9" ht="19.5" customHeight="1" spans="1:9">
      <c r="A9" s="152" t="s">
        <v>235</v>
      </c>
      <c r="B9" s="152" t="s">
        <v>236</v>
      </c>
      <c r="C9" s="142">
        <v>1121284</v>
      </c>
      <c r="D9" s="152" t="s">
        <v>237</v>
      </c>
      <c r="E9" s="152" t="s">
        <v>238</v>
      </c>
      <c r="F9" s="142">
        <v>4955.9</v>
      </c>
      <c r="G9" s="152" t="s">
        <v>239</v>
      </c>
      <c r="H9" s="152" t="s">
        <v>240</v>
      </c>
      <c r="I9" s="142">
        <v>8000</v>
      </c>
    </row>
    <row r="10" ht="19.5" customHeight="1" spans="1:9">
      <c r="A10" s="152" t="s">
        <v>241</v>
      </c>
      <c r="B10" s="152" t="s">
        <v>242</v>
      </c>
      <c r="C10" s="142">
        <v>566730</v>
      </c>
      <c r="D10" s="152" t="s">
        <v>243</v>
      </c>
      <c r="E10" s="152" t="s">
        <v>244</v>
      </c>
      <c r="F10" s="142">
        <v>0</v>
      </c>
      <c r="G10" s="152" t="s">
        <v>245</v>
      </c>
      <c r="H10" s="152" t="s">
        <v>246</v>
      </c>
      <c r="I10" s="142">
        <v>0</v>
      </c>
    </row>
    <row r="11" ht="19.5" customHeight="1" spans="1:9">
      <c r="A11" s="152" t="s">
        <v>247</v>
      </c>
      <c r="B11" s="152" t="s">
        <v>248</v>
      </c>
      <c r="C11" s="142">
        <v>0</v>
      </c>
      <c r="D11" s="152" t="s">
        <v>249</v>
      </c>
      <c r="E11" s="152" t="s">
        <v>250</v>
      </c>
      <c r="F11" s="142">
        <v>200</v>
      </c>
      <c r="G11" s="152" t="s">
        <v>251</v>
      </c>
      <c r="H11" s="152" t="s">
        <v>252</v>
      </c>
      <c r="I11" s="142">
        <v>0</v>
      </c>
    </row>
    <row r="12" ht="19.5" customHeight="1" spans="1:9">
      <c r="A12" s="152" t="s">
        <v>253</v>
      </c>
      <c r="B12" s="152" t="s">
        <v>254</v>
      </c>
      <c r="C12" s="142">
        <v>2663950</v>
      </c>
      <c r="D12" s="152" t="s">
        <v>255</v>
      </c>
      <c r="E12" s="152" t="s">
        <v>256</v>
      </c>
      <c r="F12" s="142">
        <v>1500</v>
      </c>
      <c r="G12" s="152" t="s">
        <v>257</v>
      </c>
      <c r="H12" s="152" t="s">
        <v>258</v>
      </c>
      <c r="I12" s="142">
        <v>0</v>
      </c>
    </row>
    <row r="13" ht="19.5" customHeight="1" spans="1:9">
      <c r="A13" s="152" t="s">
        <v>259</v>
      </c>
      <c r="B13" s="152" t="s">
        <v>260</v>
      </c>
      <c r="C13" s="142">
        <v>934499.52</v>
      </c>
      <c r="D13" s="152" t="s">
        <v>261</v>
      </c>
      <c r="E13" s="152" t="s">
        <v>262</v>
      </c>
      <c r="F13" s="142">
        <v>50000</v>
      </c>
      <c r="G13" s="152" t="s">
        <v>263</v>
      </c>
      <c r="H13" s="152" t="s">
        <v>264</v>
      </c>
      <c r="I13" s="142">
        <v>0</v>
      </c>
    </row>
    <row r="14" ht="19.5" customHeight="1" spans="1:9">
      <c r="A14" s="152" t="s">
        <v>265</v>
      </c>
      <c r="B14" s="152" t="s">
        <v>266</v>
      </c>
      <c r="C14" s="142">
        <v>6567.75</v>
      </c>
      <c r="D14" s="152" t="s">
        <v>267</v>
      </c>
      <c r="E14" s="152" t="s">
        <v>268</v>
      </c>
      <c r="F14" s="142">
        <v>49999.19</v>
      </c>
      <c r="G14" s="152" t="s">
        <v>269</v>
      </c>
      <c r="H14" s="152" t="s">
        <v>270</v>
      </c>
      <c r="I14" s="142">
        <v>0</v>
      </c>
    </row>
    <row r="15" ht="19.5" customHeight="1" spans="1:9">
      <c r="A15" s="152" t="s">
        <v>271</v>
      </c>
      <c r="B15" s="152" t="s">
        <v>272</v>
      </c>
      <c r="C15" s="142">
        <v>478602.19</v>
      </c>
      <c r="D15" s="152" t="s">
        <v>273</v>
      </c>
      <c r="E15" s="152" t="s">
        <v>274</v>
      </c>
      <c r="F15" s="142">
        <v>0</v>
      </c>
      <c r="G15" s="152" t="s">
        <v>275</v>
      </c>
      <c r="H15" s="152" t="s">
        <v>276</v>
      </c>
      <c r="I15" s="142">
        <v>0</v>
      </c>
    </row>
    <row r="16" ht="19.5" customHeight="1" spans="1:9">
      <c r="A16" s="152" t="s">
        <v>277</v>
      </c>
      <c r="B16" s="152" t="s">
        <v>278</v>
      </c>
      <c r="C16" s="142">
        <v>350989.19</v>
      </c>
      <c r="D16" s="152" t="s">
        <v>279</v>
      </c>
      <c r="E16" s="152" t="s">
        <v>280</v>
      </c>
      <c r="F16" s="142">
        <v>0</v>
      </c>
      <c r="G16" s="152" t="s">
        <v>281</v>
      </c>
      <c r="H16" s="152" t="s">
        <v>282</v>
      </c>
      <c r="I16" s="142">
        <v>0</v>
      </c>
    </row>
    <row r="17" ht="19.5" customHeight="1" spans="1:9">
      <c r="A17" s="152" t="s">
        <v>283</v>
      </c>
      <c r="B17" s="152" t="s">
        <v>284</v>
      </c>
      <c r="C17" s="142">
        <v>133073.29</v>
      </c>
      <c r="D17" s="152" t="s">
        <v>285</v>
      </c>
      <c r="E17" s="152" t="s">
        <v>286</v>
      </c>
      <c r="F17" s="142">
        <v>69557</v>
      </c>
      <c r="G17" s="152" t="s">
        <v>287</v>
      </c>
      <c r="H17" s="152" t="s">
        <v>288</v>
      </c>
      <c r="I17" s="142">
        <v>0</v>
      </c>
    </row>
    <row r="18" ht="19.5" customHeight="1" spans="1:9">
      <c r="A18" s="152" t="s">
        <v>289</v>
      </c>
      <c r="B18" s="152" t="s">
        <v>290</v>
      </c>
      <c r="C18" s="142">
        <v>787014</v>
      </c>
      <c r="D18" s="152" t="s">
        <v>291</v>
      </c>
      <c r="E18" s="152" t="s">
        <v>292</v>
      </c>
      <c r="F18" s="142">
        <v>0</v>
      </c>
      <c r="G18" s="152" t="s">
        <v>293</v>
      </c>
      <c r="H18" s="152" t="s">
        <v>294</v>
      </c>
      <c r="I18" s="142">
        <v>0</v>
      </c>
    </row>
    <row r="19" ht="19.5" customHeight="1" spans="1:9">
      <c r="A19" s="152" t="s">
        <v>295</v>
      </c>
      <c r="B19" s="152" t="s">
        <v>296</v>
      </c>
      <c r="C19" s="142">
        <v>0</v>
      </c>
      <c r="D19" s="152" t="s">
        <v>297</v>
      </c>
      <c r="E19" s="152" t="s">
        <v>298</v>
      </c>
      <c r="F19" s="142">
        <v>31628</v>
      </c>
      <c r="G19" s="152" t="s">
        <v>299</v>
      </c>
      <c r="H19" s="152" t="s">
        <v>300</v>
      </c>
      <c r="I19" s="142">
        <v>0</v>
      </c>
    </row>
    <row r="20" ht="19.5" customHeight="1" spans="1:9">
      <c r="A20" s="152" t="s">
        <v>301</v>
      </c>
      <c r="B20" s="152" t="s">
        <v>302</v>
      </c>
      <c r="C20" s="142">
        <v>1755714.16</v>
      </c>
      <c r="D20" s="152" t="s">
        <v>303</v>
      </c>
      <c r="E20" s="152" t="s">
        <v>304</v>
      </c>
      <c r="F20" s="142">
        <v>0</v>
      </c>
      <c r="G20" s="152" t="s">
        <v>305</v>
      </c>
      <c r="H20" s="152" t="s">
        <v>306</v>
      </c>
      <c r="I20" s="142">
        <v>0</v>
      </c>
    </row>
    <row r="21" ht="19.5" customHeight="1" spans="1:9">
      <c r="A21" s="152" t="s">
        <v>307</v>
      </c>
      <c r="B21" s="152" t="s">
        <v>308</v>
      </c>
      <c r="C21" s="142">
        <v>286684.05</v>
      </c>
      <c r="D21" s="152" t="s">
        <v>309</v>
      </c>
      <c r="E21" s="152" t="s">
        <v>310</v>
      </c>
      <c r="F21" s="142">
        <v>0</v>
      </c>
      <c r="G21" s="152" t="s">
        <v>311</v>
      </c>
      <c r="H21" s="152" t="s">
        <v>312</v>
      </c>
      <c r="I21" s="142">
        <v>0</v>
      </c>
    </row>
    <row r="22" ht="19.5" customHeight="1" spans="1:9">
      <c r="A22" s="152" t="s">
        <v>313</v>
      </c>
      <c r="B22" s="152" t="s">
        <v>314</v>
      </c>
      <c r="C22" s="142">
        <v>0</v>
      </c>
      <c r="D22" s="152" t="s">
        <v>315</v>
      </c>
      <c r="E22" s="152" t="s">
        <v>316</v>
      </c>
      <c r="F22" s="142">
        <v>0</v>
      </c>
      <c r="G22" s="152" t="s">
        <v>317</v>
      </c>
      <c r="H22" s="152" t="s">
        <v>318</v>
      </c>
      <c r="I22" s="142">
        <v>0</v>
      </c>
    </row>
    <row r="23" ht="19.5" customHeight="1" spans="1:9">
      <c r="A23" s="152" t="s">
        <v>319</v>
      </c>
      <c r="B23" s="152" t="s">
        <v>320</v>
      </c>
      <c r="C23" s="142">
        <v>286684.05</v>
      </c>
      <c r="D23" s="152" t="s">
        <v>321</v>
      </c>
      <c r="E23" s="152" t="s">
        <v>322</v>
      </c>
      <c r="F23" s="142">
        <v>0</v>
      </c>
      <c r="G23" s="152" t="s">
        <v>323</v>
      </c>
      <c r="H23" s="152" t="s">
        <v>324</v>
      </c>
      <c r="I23" s="142">
        <v>0</v>
      </c>
    </row>
    <row r="24" ht="19.5" customHeight="1" spans="1:9">
      <c r="A24" s="152" t="s">
        <v>325</v>
      </c>
      <c r="B24" s="152" t="s">
        <v>326</v>
      </c>
      <c r="C24" s="142">
        <v>0</v>
      </c>
      <c r="D24" s="152" t="s">
        <v>327</v>
      </c>
      <c r="E24" s="152" t="s">
        <v>328</v>
      </c>
      <c r="F24" s="142">
        <v>0</v>
      </c>
      <c r="G24" s="152" t="s">
        <v>329</v>
      </c>
      <c r="H24" s="152" t="s">
        <v>330</v>
      </c>
      <c r="I24" s="142">
        <v>0</v>
      </c>
    </row>
    <row r="25" ht="19.5" customHeight="1" spans="1:9">
      <c r="A25" s="152" t="s">
        <v>331</v>
      </c>
      <c r="B25" s="152" t="s">
        <v>332</v>
      </c>
      <c r="C25" s="142">
        <v>0</v>
      </c>
      <c r="D25" s="152" t="s">
        <v>333</v>
      </c>
      <c r="E25" s="152" t="s">
        <v>334</v>
      </c>
      <c r="F25" s="142">
        <v>0</v>
      </c>
      <c r="G25" s="152" t="s">
        <v>335</v>
      </c>
      <c r="H25" s="152" t="s">
        <v>336</v>
      </c>
      <c r="I25" s="142">
        <v>0</v>
      </c>
    </row>
    <row r="26" ht="19.5" customHeight="1" spans="1:9">
      <c r="A26" s="152" t="s">
        <v>337</v>
      </c>
      <c r="B26" s="152" t="s">
        <v>338</v>
      </c>
      <c r="C26" s="142">
        <v>0</v>
      </c>
      <c r="D26" s="152" t="s">
        <v>339</v>
      </c>
      <c r="E26" s="152" t="s">
        <v>340</v>
      </c>
      <c r="F26" s="142">
        <v>0</v>
      </c>
      <c r="G26" s="152" t="s">
        <v>341</v>
      </c>
      <c r="H26" s="152" t="s">
        <v>342</v>
      </c>
      <c r="I26" s="142">
        <v>0</v>
      </c>
    </row>
    <row r="27" ht="19.5" customHeight="1" spans="1:9">
      <c r="A27" s="152" t="s">
        <v>343</v>
      </c>
      <c r="B27" s="152" t="s">
        <v>344</v>
      </c>
      <c r="C27" s="142">
        <v>0</v>
      </c>
      <c r="D27" s="152" t="s">
        <v>345</v>
      </c>
      <c r="E27" s="152" t="s">
        <v>346</v>
      </c>
      <c r="F27" s="142">
        <v>0</v>
      </c>
      <c r="G27" s="152" t="s">
        <v>347</v>
      </c>
      <c r="H27" s="152" t="s">
        <v>348</v>
      </c>
      <c r="I27" s="142">
        <v>0</v>
      </c>
    </row>
    <row r="28" ht="19.5" customHeight="1" spans="1:9">
      <c r="A28" s="152" t="s">
        <v>349</v>
      </c>
      <c r="B28" s="152" t="s">
        <v>350</v>
      </c>
      <c r="C28" s="142">
        <v>0</v>
      </c>
      <c r="D28" s="152" t="s">
        <v>351</v>
      </c>
      <c r="E28" s="152" t="s">
        <v>352</v>
      </c>
      <c r="F28" s="142">
        <v>27287.7</v>
      </c>
      <c r="G28" s="152" t="s">
        <v>353</v>
      </c>
      <c r="H28" s="152" t="s">
        <v>354</v>
      </c>
      <c r="I28" s="142">
        <v>0</v>
      </c>
    </row>
    <row r="29" ht="19.5" customHeight="1" spans="1:9">
      <c r="A29" s="152" t="s">
        <v>355</v>
      </c>
      <c r="B29" s="152" t="s">
        <v>356</v>
      </c>
      <c r="C29" s="142">
        <v>0</v>
      </c>
      <c r="D29" s="152" t="s">
        <v>357</v>
      </c>
      <c r="E29" s="152" t="s">
        <v>358</v>
      </c>
      <c r="F29" s="142">
        <v>134616.48</v>
      </c>
      <c r="G29" s="141" t="s">
        <v>359</v>
      </c>
      <c r="H29" s="152" t="s">
        <v>360</v>
      </c>
      <c r="I29" s="142">
        <v>0</v>
      </c>
    </row>
    <row r="30" ht="19.5" customHeight="1" spans="1:9">
      <c r="A30" s="152" t="s">
        <v>361</v>
      </c>
      <c r="B30" s="152" t="s">
        <v>362</v>
      </c>
      <c r="C30" s="142">
        <v>0</v>
      </c>
      <c r="D30" s="152" t="s">
        <v>363</v>
      </c>
      <c r="E30" s="152" t="s">
        <v>364</v>
      </c>
      <c r="F30" s="142">
        <v>1320</v>
      </c>
      <c r="G30" s="152" t="s">
        <v>365</v>
      </c>
      <c r="H30" s="152" t="s">
        <v>366</v>
      </c>
      <c r="I30" s="142">
        <v>0</v>
      </c>
    </row>
    <row r="31" ht="19.5" customHeight="1" spans="1:9">
      <c r="A31" s="152" t="s">
        <v>367</v>
      </c>
      <c r="B31" s="152" t="s">
        <v>368</v>
      </c>
      <c r="C31" s="142">
        <v>0</v>
      </c>
      <c r="D31" s="152" t="s">
        <v>369</v>
      </c>
      <c r="E31" s="152" t="s">
        <v>370</v>
      </c>
      <c r="F31" s="142">
        <v>17788.28</v>
      </c>
      <c r="G31" s="152" t="s">
        <v>371</v>
      </c>
      <c r="H31" s="152" t="s">
        <v>372</v>
      </c>
      <c r="I31" s="142">
        <v>0</v>
      </c>
    </row>
    <row r="32" ht="19.5" customHeight="1" spans="1:9">
      <c r="A32" s="152" t="s">
        <v>373</v>
      </c>
      <c r="B32" s="152" t="s">
        <v>374</v>
      </c>
      <c r="C32" s="142">
        <v>0</v>
      </c>
      <c r="D32" s="152" t="s">
        <v>375</v>
      </c>
      <c r="E32" s="152" t="s">
        <v>376</v>
      </c>
      <c r="F32" s="142">
        <v>205791.76</v>
      </c>
      <c r="G32" s="152" t="s">
        <v>377</v>
      </c>
      <c r="H32" s="152" t="s">
        <v>378</v>
      </c>
      <c r="I32" s="142">
        <v>0</v>
      </c>
    </row>
    <row r="33" ht="19.5" customHeight="1" spans="1:9">
      <c r="A33" s="152" t="s">
        <v>379</v>
      </c>
      <c r="B33" s="152" t="s">
        <v>380</v>
      </c>
      <c r="C33" s="142">
        <v>0</v>
      </c>
      <c r="D33" s="152" t="s">
        <v>381</v>
      </c>
      <c r="E33" s="152" t="s">
        <v>382</v>
      </c>
      <c r="F33" s="142">
        <v>108</v>
      </c>
      <c r="G33" s="152" t="s">
        <v>383</v>
      </c>
      <c r="H33" s="152" t="s">
        <v>384</v>
      </c>
      <c r="I33" s="142">
        <v>0</v>
      </c>
    </row>
    <row r="34" ht="19.5" customHeight="1" spans="1:9">
      <c r="A34" s="152"/>
      <c r="B34" s="152"/>
      <c r="C34" s="154"/>
      <c r="D34" s="152" t="s">
        <v>385</v>
      </c>
      <c r="E34" s="152" t="s">
        <v>386</v>
      </c>
      <c r="F34" s="142">
        <v>20600</v>
      </c>
      <c r="G34" s="152" t="s">
        <v>387</v>
      </c>
      <c r="H34" s="152" t="s">
        <v>388</v>
      </c>
      <c r="I34" s="142">
        <v>0</v>
      </c>
    </row>
    <row r="35" ht="19.5" customHeight="1" spans="1:9">
      <c r="A35" s="152"/>
      <c r="B35" s="152"/>
      <c r="C35" s="154"/>
      <c r="D35" s="152" t="s">
        <v>389</v>
      </c>
      <c r="E35" s="152" t="s">
        <v>390</v>
      </c>
      <c r="F35" s="142">
        <v>0</v>
      </c>
      <c r="G35" s="152" t="s">
        <v>391</v>
      </c>
      <c r="H35" s="152" t="s">
        <v>392</v>
      </c>
      <c r="I35" s="142">
        <v>0</v>
      </c>
    </row>
    <row r="36" ht="19.5" customHeight="1" spans="1:9">
      <c r="A36" s="152"/>
      <c r="B36" s="152"/>
      <c r="C36" s="154"/>
      <c r="D36" s="152" t="s">
        <v>393</v>
      </c>
      <c r="E36" s="152" t="s">
        <v>394</v>
      </c>
      <c r="F36" s="142">
        <v>0</v>
      </c>
      <c r="G36" s="152" t="s">
        <v>395</v>
      </c>
      <c r="H36" s="152" t="s">
        <v>396</v>
      </c>
      <c r="I36" s="142">
        <v>0</v>
      </c>
    </row>
    <row r="37" ht="19.5" customHeight="1" spans="1:9">
      <c r="A37" s="152"/>
      <c r="B37" s="152"/>
      <c r="C37" s="154"/>
      <c r="D37" s="152" t="s">
        <v>397</v>
      </c>
      <c r="E37" s="152" t="s">
        <v>398</v>
      </c>
      <c r="F37" s="142">
        <v>0</v>
      </c>
      <c r="G37" s="152"/>
      <c r="H37" s="152"/>
      <c r="I37" s="154"/>
    </row>
    <row r="38" ht="19.5" customHeight="1" spans="1:9">
      <c r="A38" s="152"/>
      <c r="B38" s="152"/>
      <c r="C38" s="154"/>
      <c r="D38" s="152" t="s">
        <v>399</v>
      </c>
      <c r="E38" s="152" t="s">
        <v>400</v>
      </c>
      <c r="F38" s="142">
        <v>0</v>
      </c>
      <c r="G38" s="152"/>
      <c r="H38" s="152"/>
      <c r="I38" s="154"/>
    </row>
    <row r="39" ht="19.5" customHeight="1" spans="1:9">
      <c r="A39" s="152"/>
      <c r="B39" s="152"/>
      <c r="C39" s="154"/>
      <c r="D39" s="152" t="s">
        <v>401</v>
      </c>
      <c r="E39" s="152" t="s">
        <v>402</v>
      </c>
      <c r="F39" s="142">
        <v>0</v>
      </c>
      <c r="G39" s="152"/>
      <c r="H39" s="152"/>
      <c r="I39" s="154"/>
    </row>
    <row r="40" ht="19.5" customHeight="1" spans="1:9">
      <c r="A40" s="150" t="s">
        <v>403</v>
      </c>
      <c r="B40" s="150"/>
      <c r="C40" s="142">
        <v>11440156.15</v>
      </c>
      <c r="D40" s="150" t="s">
        <v>404</v>
      </c>
      <c r="E40" s="150"/>
      <c r="F40" s="156"/>
      <c r="G40" s="150"/>
      <c r="H40" s="150"/>
      <c r="I40" s="142">
        <v>695351.58</v>
      </c>
    </row>
    <row r="41" ht="19.5" customHeight="1" spans="1:9">
      <c r="A41" s="141" t="s">
        <v>405</v>
      </c>
      <c r="B41" s="141"/>
      <c r="C41" s="157"/>
      <c r="D41" s="141"/>
      <c r="E41" s="141"/>
      <c r="F41" s="141"/>
      <c r="G41" s="141"/>
      <c r="H41" s="141"/>
      <c r="I41" s="15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 workbookViewId="0">
      <selection activeCell="K1" sqref="K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47" t="s">
        <v>406</v>
      </c>
    </row>
    <row r="2" spans="12:12">
      <c r="L2" s="139" t="s">
        <v>407</v>
      </c>
    </row>
    <row r="3" spans="1:12">
      <c r="A3" s="139" t="s">
        <v>2</v>
      </c>
      <c r="L3" s="139" t="s">
        <v>3</v>
      </c>
    </row>
    <row r="4" ht="15" customHeight="1" spans="1:12">
      <c r="A4" s="150" t="s">
        <v>408</v>
      </c>
      <c r="B4" s="150"/>
      <c r="C4" s="150"/>
      <c r="D4" s="150" t="s">
        <v>215</v>
      </c>
      <c r="E4" s="150"/>
      <c r="F4" s="150"/>
      <c r="G4" s="150"/>
      <c r="H4" s="150"/>
      <c r="I4" s="150"/>
      <c r="J4" s="150"/>
      <c r="K4" s="150"/>
      <c r="L4" s="150"/>
    </row>
    <row r="5" ht="15" customHeight="1" spans="1:12">
      <c r="A5" s="150" t="s">
        <v>222</v>
      </c>
      <c r="B5" s="150" t="s">
        <v>122</v>
      </c>
      <c r="C5" s="150" t="s">
        <v>8</v>
      </c>
      <c r="D5" s="150" t="s">
        <v>222</v>
      </c>
      <c r="E5" s="150" t="s">
        <v>122</v>
      </c>
      <c r="F5" s="150" t="s">
        <v>8</v>
      </c>
      <c r="G5" s="150" t="s">
        <v>222</v>
      </c>
      <c r="H5" s="150" t="s">
        <v>122</v>
      </c>
      <c r="I5" s="150" t="s">
        <v>8</v>
      </c>
      <c r="J5" s="150" t="s">
        <v>222</v>
      </c>
      <c r="K5" s="150" t="s">
        <v>122</v>
      </c>
      <c r="L5" s="150" t="s">
        <v>8</v>
      </c>
    </row>
    <row r="6" ht="15" customHeight="1" spans="1:12">
      <c r="A6" s="152" t="s">
        <v>223</v>
      </c>
      <c r="B6" s="152" t="s">
        <v>224</v>
      </c>
      <c r="C6" s="142">
        <v>0</v>
      </c>
      <c r="D6" s="152" t="s">
        <v>225</v>
      </c>
      <c r="E6" s="152" t="s">
        <v>226</v>
      </c>
      <c r="F6" s="142">
        <v>0</v>
      </c>
      <c r="G6" s="152" t="s">
        <v>409</v>
      </c>
      <c r="H6" s="152" t="s">
        <v>410</v>
      </c>
      <c r="I6" s="142">
        <v>9500000</v>
      </c>
      <c r="J6" s="152" t="s">
        <v>411</v>
      </c>
      <c r="K6" s="152" t="s">
        <v>412</v>
      </c>
      <c r="L6" s="142">
        <v>0</v>
      </c>
    </row>
    <row r="7" ht="15" customHeight="1" spans="1:12">
      <c r="A7" s="152" t="s">
        <v>229</v>
      </c>
      <c r="B7" s="152" t="s">
        <v>230</v>
      </c>
      <c r="C7" s="142">
        <v>0</v>
      </c>
      <c r="D7" s="152" t="s">
        <v>231</v>
      </c>
      <c r="E7" s="152" t="s">
        <v>232</v>
      </c>
      <c r="F7" s="142">
        <v>0</v>
      </c>
      <c r="G7" s="152" t="s">
        <v>413</v>
      </c>
      <c r="H7" s="152" t="s">
        <v>234</v>
      </c>
      <c r="I7" s="142">
        <v>0</v>
      </c>
      <c r="J7" s="152" t="s">
        <v>414</v>
      </c>
      <c r="K7" s="152" t="s">
        <v>415</v>
      </c>
      <c r="L7" s="142">
        <v>0</v>
      </c>
    </row>
    <row r="8" ht="15" customHeight="1" spans="1:12">
      <c r="A8" s="152" t="s">
        <v>235</v>
      </c>
      <c r="B8" s="152" t="s">
        <v>236</v>
      </c>
      <c r="C8" s="142">
        <v>0</v>
      </c>
      <c r="D8" s="152" t="s">
        <v>237</v>
      </c>
      <c r="E8" s="152" t="s">
        <v>238</v>
      </c>
      <c r="F8" s="142">
        <v>0</v>
      </c>
      <c r="G8" s="152" t="s">
        <v>416</v>
      </c>
      <c r="H8" s="152" t="s">
        <v>240</v>
      </c>
      <c r="I8" s="142">
        <v>0</v>
      </c>
      <c r="J8" s="152" t="s">
        <v>417</v>
      </c>
      <c r="K8" s="152" t="s">
        <v>366</v>
      </c>
      <c r="L8" s="142">
        <v>0</v>
      </c>
    </row>
    <row r="9" ht="15" customHeight="1" spans="1:12">
      <c r="A9" s="152" t="s">
        <v>241</v>
      </c>
      <c r="B9" s="152" t="s">
        <v>242</v>
      </c>
      <c r="C9" s="142">
        <v>0</v>
      </c>
      <c r="D9" s="152" t="s">
        <v>243</v>
      </c>
      <c r="E9" s="152" t="s">
        <v>244</v>
      </c>
      <c r="F9" s="142">
        <v>0</v>
      </c>
      <c r="G9" s="152" t="s">
        <v>418</v>
      </c>
      <c r="H9" s="152" t="s">
        <v>246</v>
      </c>
      <c r="I9" s="142">
        <v>0</v>
      </c>
      <c r="J9" s="152" t="s">
        <v>329</v>
      </c>
      <c r="K9" s="152" t="s">
        <v>330</v>
      </c>
      <c r="L9" s="142">
        <v>34537198.8</v>
      </c>
    </row>
    <row r="10" ht="15" customHeight="1" spans="1:12">
      <c r="A10" s="152" t="s">
        <v>247</v>
      </c>
      <c r="B10" s="152" t="s">
        <v>248</v>
      </c>
      <c r="C10" s="142">
        <v>0</v>
      </c>
      <c r="D10" s="152" t="s">
        <v>249</v>
      </c>
      <c r="E10" s="152" t="s">
        <v>250</v>
      </c>
      <c r="F10" s="142">
        <v>0</v>
      </c>
      <c r="G10" s="152" t="s">
        <v>419</v>
      </c>
      <c r="H10" s="152" t="s">
        <v>252</v>
      </c>
      <c r="I10" s="142">
        <v>9500000</v>
      </c>
      <c r="J10" s="152" t="s">
        <v>335</v>
      </c>
      <c r="K10" s="152" t="s">
        <v>336</v>
      </c>
      <c r="L10" s="142">
        <v>0</v>
      </c>
    </row>
    <row r="11" ht="15" customHeight="1" spans="1:12">
      <c r="A11" s="152" t="s">
        <v>253</v>
      </c>
      <c r="B11" s="152" t="s">
        <v>254</v>
      </c>
      <c r="C11" s="142">
        <v>0</v>
      </c>
      <c r="D11" s="152" t="s">
        <v>255</v>
      </c>
      <c r="E11" s="152" t="s">
        <v>256</v>
      </c>
      <c r="F11" s="142">
        <v>0</v>
      </c>
      <c r="G11" s="152" t="s">
        <v>420</v>
      </c>
      <c r="H11" s="152" t="s">
        <v>258</v>
      </c>
      <c r="I11" s="142">
        <v>0</v>
      </c>
      <c r="J11" s="152" t="s">
        <v>341</v>
      </c>
      <c r="K11" s="152" t="s">
        <v>342</v>
      </c>
      <c r="L11" s="142">
        <v>0</v>
      </c>
    </row>
    <row r="12" ht="15" customHeight="1" spans="1:12">
      <c r="A12" s="152" t="s">
        <v>259</v>
      </c>
      <c r="B12" s="152" t="s">
        <v>260</v>
      </c>
      <c r="C12" s="142">
        <v>0</v>
      </c>
      <c r="D12" s="152" t="s">
        <v>261</v>
      </c>
      <c r="E12" s="152" t="s">
        <v>262</v>
      </c>
      <c r="F12" s="142">
        <v>0</v>
      </c>
      <c r="G12" s="152" t="s">
        <v>421</v>
      </c>
      <c r="H12" s="152" t="s">
        <v>264</v>
      </c>
      <c r="I12" s="142">
        <v>0</v>
      </c>
      <c r="J12" s="152" t="s">
        <v>347</v>
      </c>
      <c r="K12" s="152" t="s">
        <v>348</v>
      </c>
      <c r="L12" s="142">
        <v>34537198.8</v>
      </c>
    </row>
    <row r="13" ht="15" customHeight="1" spans="1:12">
      <c r="A13" s="152" t="s">
        <v>265</v>
      </c>
      <c r="B13" s="152" t="s">
        <v>266</v>
      </c>
      <c r="C13" s="142">
        <v>0</v>
      </c>
      <c r="D13" s="152" t="s">
        <v>267</v>
      </c>
      <c r="E13" s="152" t="s">
        <v>268</v>
      </c>
      <c r="F13" s="142">
        <v>0</v>
      </c>
      <c r="G13" s="152" t="s">
        <v>422</v>
      </c>
      <c r="H13" s="152" t="s">
        <v>270</v>
      </c>
      <c r="I13" s="142">
        <v>0</v>
      </c>
      <c r="J13" s="152" t="s">
        <v>353</v>
      </c>
      <c r="K13" s="152" t="s">
        <v>354</v>
      </c>
      <c r="L13" s="142">
        <v>0</v>
      </c>
    </row>
    <row r="14" ht="15" customHeight="1" spans="1:12">
      <c r="A14" s="152" t="s">
        <v>271</v>
      </c>
      <c r="B14" s="152" t="s">
        <v>272</v>
      </c>
      <c r="C14" s="142">
        <v>0</v>
      </c>
      <c r="D14" s="152" t="s">
        <v>273</v>
      </c>
      <c r="E14" s="152" t="s">
        <v>274</v>
      </c>
      <c r="F14" s="142">
        <v>0</v>
      </c>
      <c r="G14" s="152" t="s">
        <v>423</v>
      </c>
      <c r="H14" s="152" t="s">
        <v>300</v>
      </c>
      <c r="I14" s="142">
        <v>0</v>
      </c>
      <c r="J14" s="152" t="s">
        <v>359</v>
      </c>
      <c r="K14" s="152" t="s">
        <v>360</v>
      </c>
      <c r="L14" s="155">
        <v>0</v>
      </c>
    </row>
    <row r="15" ht="15" customHeight="1" spans="1:12">
      <c r="A15" s="152" t="s">
        <v>277</v>
      </c>
      <c r="B15" s="152" t="s">
        <v>278</v>
      </c>
      <c r="C15" s="142">
        <v>0</v>
      </c>
      <c r="D15" s="152" t="s">
        <v>279</v>
      </c>
      <c r="E15" s="152" t="s">
        <v>280</v>
      </c>
      <c r="F15" s="142">
        <v>0</v>
      </c>
      <c r="G15" s="152" t="s">
        <v>424</v>
      </c>
      <c r="H15" s="152" t="s">
        <v>306</v>
      </c>
      <c r="I15" s="142">
        <v>0</v>
      </c>
      <c r="J15" s="152" t="s">
        <v>365</v>
      </c>
      <c r="K15" s="152" t="s">
        <v>366</v>
      </c>
      <c r="L15" s="142">
        <v>0</v>
      </c>
    </row>
    <row r="16" ht="15" customHeight="1" spans="1:12">
      <c r="A16" s="152" t="s">
        <v>283</v>
      </c>
      <c r="B16" s="152" t="s">
        <v>284</v>
      </c>
      <c r="C16" s="142">
        <v>0</v>
      </c>
      <c r="D16" s="152" t="s">
        <v>285</v>
      </c>
      <c r="E16" s="152" t="s">
        <v>286</v>
      </c>
      <c r="F16" s="142">
        <v>0</v>
      </c>
      <c r="G16" s="152" t="s">
        <v>425</v>
      </c>
      <c r="H16" s="152" t="s">
        <v>312</v>
      </c>
      <c r="I16" s="142">
        <v>0</v>
      </c>
      <c r="J16" s="152" t="s">
        <v>426</v>
      </c>
      <c r="K16" s="152" t="s">
        <v>427</v>
      </c>
      <c r="L16" s="142">
        <v>0</v>
      </c>
    </row>
    <row r="17" ht="15" customHeight="1" spans="1:12">
      <c r="A17" s="152" t="s">
        <v>289</v>
      </c>
      <c r="B17" s="152" t="s">
        <v>290</v>
      </c>
      <c r="C17" s="142">
        <v>0</v>
      </c>
      <c r="D17" s="152" t="s">
        <v>291</v>
      </c>
      <c r="E17" s="152" t="s">
        <v>292</v>
      </c>
      <c r="F17" s="142">
        <v>0</v>
      </c>
      <c r="G17" s="152" t="s">
        <v>428</v>
      </c>
      <c r="H17" s="152" t="s">
        <v>318</v>
      </c>
      <c r="I17" s="142">
        <v>0</v>
      </c>
      <c r="J17" s="152" t="s">
        <v>429</v>
      </c>
      <c r="K17" s="152" t="s">
        <v>430</v>
      </c>
      <c r="L17" s="142">
        <v>0</v>
      </c>
    </row>
    <row r="18" ht="15" customHeight="1" spans="1:12">
      <c r="A18" s="152" t="s">
        <v>295</v>
      </c>
      <c r="B18" s="152" t="s">
        <v>296</v>
      </c>
      <c r="C18" s="142">
        <v>0</v>
      </c>
      <c r="D18" s="152" t="s">
        <v>297</v>
      </c>
      <c r="E18" s="152" t="s">
        <v>298</v>
      </c>
      <c r="F18" s="142">
        <v>0</v>
      </c>
      <c r="G18" s="152" t="s">
        <v>431</v>
      </c>
      <c r="H18" s="152" t="s">
        <v>432</v>
      </c>
      <c r="I18" s="142">
        <v>0</v>
      </c>
      <c r="J18" s="152" t="s">
        <v>433</v>
      </c>
      <c r="K18" s="152" t="s">
        <v>434</v>
      </c>
      <c r="L18" s="142">
        <v>0</v>
      </c>
    </row>
    <row r="19" ht="15" customHeight="1" spans="1:12">
      <c r="A19" s="152" t="s">
        <v>301</v>
      </c>
      <c r="B19" s="152" t="s">
        <v>302</v>
      </c>
      <c r="C19" s="142">
        <v>0</v>
      </c>
      <c r="D19" s="152" t="s">
        <v>303</v>
      </c>
      <c r="E19" s="152" t="s">
        <v>304</v>
      </c>
      <c r="F19" s="142">
        <v>0</v>
      </c>
      <c r="G19" s="152" t="s">
        <v>227</v>
      </c>
      <c r="H19" s="152" t="s">
        <v>228</v>
      </c>
      <c r="I19" s="142">
        <v>73104238.43</v>
      </c>
      <c r="J19" s="152" t="s">
        <v>435</v>
      </c>
      <c r="K19" s="152" t="s">
        <v>436</v>
      </c>
      <c r="L19" s="142">
        <v>0</v>
      </c>
    </row>
    <row r="20" ht="15" customHeight="1" spans="1:12">
      <c r="A20" s="152" t="s">
        <v>307</v>
      </c>
      <c r="B20" s="152" t="s">
        <v>308</v>
      </c>
      <c r="C20" s="142">
        <v>0</v>
      </c>
      <c r="D20" s="152" t="s">
        <v>309</v>
      </c>
      <c r="E20" s="152" t="s">
        <v>310</v>
      </c>
      <c r="F20" s="142">
        <v>0</v>
      </c>
      <c r="G20" s="152" t="s">
        <v>233</v>
      </c>
      <c r="H20" s="152" t="s">
        <v>234</v>
      </c>
      <c r="I20" s="142">
        <v>0</v>
      </c>
      <c r="J20" s="152" t="s">
        <v>371</v>
      </c>
      <c r="K20" s="152" t="s">
        <v>372</v>
      </c>
      <c r="L20" s="142">
        <v>0</v>
      </c>
    </row>
    <row r="21" ht="15" customHeight="1" spans="1:12">
      <c r="A21" s="152" t="s">
        <v>313</v>
      </c>
      <c r="B21" s="152" t="s">
        <v>314</v>
      </c>
      <c r="C21" s="142">
        <v>0</v>
      </c>
      <c r="D21" s="152" t="s">
        <v>315</v>
      </c>
      <c r="E21" s="152" t="s">
        <v>316</v>
      </c>
      <c r="F21" s="142">
        <v>0</v>
      </c>
      <c r="G21" s="152" t="s">
        <v>239</v>
      </c>
      <c r="H21" s="152" t="s">
        <v>240</v>
      </c>
      <c r="I21" s="142">
        <v>0</v>
      </c>
      <c r="J21" s="152" t="s">
        <v>377</v>
      </c>
      <c r="K21" s="152" t="s">
        <v>378</v>
      </c>
      <c r="L21" s="142">
        <v>0</v>
      </c>
    </row>
    <row r="22" ht="15" customHeight="1" spans="1:12">
      <c r="A22" s="152" t="s">
        <v>319</v>
      </c>
      <c r="B22" s="152" t="s">
        <v>320</v>
      </c>
      <c r="C22" s="142">
        <v>0</v>
      </c>
      <c r="D22" s="152" t="s">
        <v>321</v>
      </c>
      <c r="E22" s="152" t="s">
        <v>322</v>
      </c>
      <c r="F22" s="142">
        <v>0</v>
      </c>
      <c r="G22" s="152" t="s">
        <v>245</v>
      </c>
      <c r="H22" s="152" t="s">
        <v>246</v>
      </c>
      <c r="I22" s="142">
        <v>0</v>
      </c>
      <c r="J22" s="152" t="s">
        <v>383</v>
      </c>
      <c r="K22" s="152" t="s">
        <v>384</v>
      </c>
      <c r="L22" s="142">
        <v>0</v>
      </c>
    </row>
    <row r="23" ht="15" customHeight="1" spans="1:12">
      <c r="A23" s="152" t="s">
        <v>325</v>
      </c>
      <c r="B23" s="152" t="s">
        <v>326</v>
      </c>
      <c r="C23" s="142">
        <v>0</v>
      </c>
      <c r="D23" s="152" t="s">
        <v>327</v>
      </c>
      <c r="E23" s="152" t="s">
        <v>328</v>
      </c>
      <c r="F23" s="142">
        <v>0</v>
      </c>
      <c r="G23" s="152" t="s">
        <v>251</v>
      </c>
      <c r="H23" s="152" t="s">
        <v>252</v>
      </c>
      <c r="I23" s="142">
        <v>57425905.03</v>
      </c>
      <c r="J23" s="152" t="s">
        <v>387</v>
      </c>
      <c r="K23" s="152" t="s">
        <v>388</v>
      </c>
      <c r="L23" s="142">
        <v>0</v>
      </c>
    </row>
    <row r="24" ht="15" customHeight="1" spans="1:12">
      <c r="A24" s="152" t="s">
        <v>331</v>
      </c>
      <c r="B24" s="152" t="s">
        <v>332</v>
      </c>
      <c r="C24" s="142">
        <v>0</v>
      </c>
      <c r="D24" s="152" t="s">
        <v>333</v>
      </c>
      <c r="E24" s="152" t="s">
        <v>334</v>
      </c>
      <c r="F24" s="142">
        <v>0</v>
      </c>
      <c r="G24" s="152" t="s">
        <v>257</v>
      </c>
      <c r="H24" s="152" t="s">
        <v>258</v>
      </c>
      <c r="I24" s="142">
        <v>15678333.4</v>
      </c>
      <c r="J24" s="152" t="s">
        <v>391</v>
      </c>
      <c r="K24" s="152" t="s">
        <v>392</v>
      </c>
      <c r="L24" s="142">
        <v>0</v>
      </c>
    </row>
    <row r="25" ht="15" customHeight="1" spans="1:12">
      <c r="A25" s="152" t="s">
        <v>337</v>
      </c>
      <c r="B25" s="152" t="s">
        <v>338</v>
      </c>
      <c r="C25" s="142">
        <v>0</v>
      </c>
      <c r="D25" s="152" t="s">
        <v>339</v>
      </c>
      <c r="E25" s="152" t="s">
        <v>340</v>
      </c>
      <c r="F25" s="142">
        <v>0</v>
      </c>
      <c r="G25" s="152" t="s">
        <v>263</v>
      </c>
      <c r="H25" s="152" t="s">
        <v>264</v>
      </c>
      <c r="I25" s="142">
        <v>0</v>
      </c>
      <c r="J25" s="152" t="s">
        <v>395</v>
      </c>
      <c r="K25" s="152" t="s">
        <v>396</v>
      </c>
      <c r="L25" s="142">
        <v>0</v>
      </c>
    </row>
    <row r="26" ht="15" customHeight="1" spans="1:12">
      <c r="A26" s="152" t="s">
        <v>343</v>
      </c>
      <c r="B26" s="152" t="s">
        <v>344</v>
      </c>
      <c r="C26" s="142">
        <v>0</v>
      </c>
      <c r="D26" s="152" t="s">
        <v>345</v>
      </c>
      <c r="E26" s="152" t="s">
        <v>346</v>
      </c>
      <c r="F26" s="142">
        <v>0</v>
      </c>
      <c r="G26" s="152" t="s">
        <v>269</v>
      </c>
      <c r="H26" s="152" t="s">
        <v>270</v>
      </c>
      <c r="I26" s="142">
        <v>0</v>
      </c>
      <c r="J26" s="152"/>
      <c r="K26" s="152"/>
      <c r="L26" s="154"/>
    </row>
    <row r="27" ht="15" customHeight="1" spans="1:12">
      <c r="A27" s="152" t="s">
        <v>349</v>
      </c>
      <c r="B27" s="152" t="s">
        <v>350</v>
      </c>
      <c r="C27" s="142">
        <v>0</v>
      </c>
      <c r="D27" s="152" t="s">
        <v>351</v>
      </c>
      <c r="E27" s="152" t="s">
        <v>352</v>
      </c>
      <c r="F27" s="142">
        <v>0</v>
      </c>
      <c r="G27" s="152" t="s">
        <v>275</v>
      </c>
      <c r="H27" s="152" t="s">
        <v>276</v>
      </c>
      <c r="I27" s="142">
        <v>0</v>
      </c>
      <c r="J27" s="152"/>
      <c r="K27" s="152"/>
      <c r="L27" s="154"/>
    </row>
    <row r="28" ht="15" customHeight="1" spans="1:12">
      <c r="A28" s="152" t="s">
        <v>355</v>
      </c>
      <c r="B28" s="152" t="s">
        <v>356</v>
      </c>
      <c r="C28" s="142">
        <v>0</v>
      </c>
      <c r="D28" s="152" t="s">
        <v>357</v>
      </c>
      <c r="E28" s="152" t="s">
        <v>358</v>
      </c>
      <c r="F28" s="142">
        <v>0</v>
      </c>
      <c r="G28" s="152" t="s">
        <v>281</v>
      </c>
      <c r="H28" s="152" t="s">
        <v>282</v>
      </c>
      <c r="I28" s="142">
        <v>0</v>
      </c>
      <c r="J28" s="152"/>
      <c r="K28" s="152"/>
      <c r="L28" s="154"/>
    </row>
    <row r="29" ht="15" customHeight="1" spans="1:12">
      <c r="A29" s="152" t="s">
        <v>361</v>
      </c>
      <c r="B29" s="152" t="s">
        <v>362</v>
      </c>
      <c r="C29" s="142">
        <v>0</v>
      </c>
      <c r="D29" s="152" t="s">
        <v>363</v>
      </c>
      <c r="E29" s="152" t="s">
        <v>364</v>
      </c>
      <c r="F29" s="142">
        <v>0</v>
      </c>
      <c r="G29" s="152" t="s">
        <v>287</v>
      </c>
      <c r="H29" s="152" t="s">
        <v>288</v>
      </c>
      <c r="I29" s="142">
        <v>0</v>
      </c>
      <c r="J29" s="152"/>
      <c r="K29" s="152"/>
      <c r="L29" s="154"/>
    </row>
    <row r="30" ht="15" customHeight="1" spans="1:12">
      <c r="A30" s="152" t="s">
        <v>367</v>
      </c>
      <c r="B30" s="152" t="s">
        <v>368</v>
      </c>
      <c r="C30" s="142">
        <v>0</v>
      </c>
      <c r="D30" s="152" t="s">
        <v>369</v>
      </c>
      <c r="E30" s="152" t="s">
        <v>370</v>
      </c>
      <c r="F30" s="142">
        <v>0</v>
      </c>
      <c r="G30" s="152" t="s">
        <v>293</v>
      </c>
      <c r="H30" s="152" t="s">
        <v>294</v>
      </c>
      <c r="I30" s="142">
        <v>0</v>
      </c>
      <c r="J30" s="152"/>
      <c r="K30" s="152"/>
      <c r="L30" s="154"/>
    </row>
    <row r="31" ht="15" customHeight="1" spans="1:12">
      <c r="A31" s="152" t="s">
        <v>373</v>
      </c>
      <c r="B31" s="152" t="s">
        <v>374</v>
      </c>
      <c r="C31" s="142">
        <v>0</v>
      </c>
      <c r="D31" s="152" t="s">
        <v>375</v>
      </c>
      <c r="E31" s="152" t="s">
        <v>376</v>
      </c>
      <c r="F31" s="142">
        <v>0</v>
      </c>
      <c r="G31" s="152" t="s">
        <v>299</v>
      </c>
      <c r="H31" s="152" t="s">
        <v>300</v>
      </c>
      <c r="I31" s="142">
        <v>0</v>
      </c>
      <c r="J31" s="152"/>
      <c r="K31" s="152"/>
      <c r="L31" s="154"/>
    </row>
    <row r="32" ht="15" customHeight="1" spans="1:12">
      <c r="A32" s="152" t="s">
        <v>379</v>
      </c>
      <c r="B32" s="152" t="s">
        <v>437</v>
      </c>
      <c r="C32" s="142">
        <v>0</v>
      </c>
      <c r="D32" s="152" t="s">
        <v>381</v>
      </c>
      <c r="E32" s="152" t="s">
        <v>382</v>
      </c>
      <c r="F32" s="142">
        <v>0</v>
      </c>
      <c r="G32" s="152" t="s">
        <v>305</v>
      </c>
      <c r="H32" s="152" t="s">
        <v>306</v>
      </c>
      <c r="I32" s="142">
        <v>0</v>
      </c>
      <c r="J32" s="152"/>
      <c r="K32" s="152"/>
      <c r="L32" s="154"/>
    </row>
    <row r="33" ht="15" customHeight="1" spans="1:12">
      <c r="A33" s="152"/>
      <c r="B33" s="152"/>
      <c r="C33" s="153"/>
      <c r="D33" s="152" t="s">
        <v>385</v>
      </c>
      <c r="E33" s="152" t="s">
        <v>386</v>
      </c>
      <c r="F33" s="142">
        <v>0</v>
      </c>
      <c r="G33" s="152" t="s">
        <v>311</v>
      </c>
      <c r="H33" s="152" t="s">
        <v>312</v>
      </c>
      <c r="I33" s="142">
        <v>0</v>
      </c>
      <c r="J33" s="152"/>
      <c r="K33" s="152"/>
      <c r="L33" s="154"/>
    </row>
    <row r="34" ht="15" customHeight="1" spans="1:12">
      <c r="A34" s="152"/>
      <c r="B34" s="152"/>
      <c r="C34" s="154"/>
      <c r="D34" s="152" t="s">
        <v>389</v>
      </c>
      <c r="E34" s="152" t="s">
        <v>390</v>
      </c>
      <c r="F34" s="142">
        <v>0</v>
      </c>
      <c r="G34" s="152" t="s">
        <v>317</v>
      </c>
      <c r="H34" s="152" t="s">
        <v>318</v>
      </c>
      <c r="I34" s="142">
        <v>0</v>
      </c>
      <c r="J34" s="152"/>
      <c r="K34" s="152"/>
      <c r="L34" s="154"/>
    </row>
    <row r="35" ht="15" customHeight="1" spans="1:12">
      <c r="A35" s="152"/>
      <c r="B35" s="152"/>
      <c r="C35" s="154"/>
      <c r="D35" s="152" t="s">
        <v>393</v>
      </c>
      <c r="E35" s="152" t="s">
        <v>394</v>
      </c>
      <c r="F35" s="142">
        <v>0</v>
      </c>
      <c r="G35" s="152" t="s">
        <v>323</v>
      </c>
      <c r="H35" s="152" t="s">
        <v>324</v>
      </c>
      <c r="I35" s="142">
        <v>0</v>
      </c>
      <c r="J35" s="152"/>
      <c r="K35" s="152"/>
      <c r="L35" s="154"/>
    </row>
    <row r="36" ht="15" customHeight="1" spans="1:12">
      <c r="A36" s="152"/>
      <c r="B36" s="152"/>
      <c r="C36" s="154"/>
      <c r="D36" s="152" t="s">
        <v>397</v>
      </c>
      <c r="E36" s="152" t="s">
        <v>398</v>
      </c>
      <c r="F36" s="142">
        <v>0</v>
      </c>
      <c r="G36" s="152"/>
      <c r="H36" s="152"/>
      <c r="I36" s="153"/>
      <c r="J36" s="152"/>
      <c r="K36" s="152"/>
      <c r="L36" s="154"/>
    </row>
    <row r="37" ht="15" customHeight="1" spans="1:12">
      <c r="A37" s="152"/>
      <c r="B37" s="152"/>
      <c r="C37" s="154"/>
      <c r="D37" s="152" t="s">
        <v>399</v>
      </c>
      <c r="E37" s="152" t="s">
        <v>400</v>
      </c>
      <c r="F37" s="142">
        <v>0</v>
      </c>
      <c r="G37" s="152"/>
      <c r="H37" s="152"/>
      <c r="I37" s="154"/>
      <c r="J37" s="152"/>
      <c r="K37" s="152"/>
      <c r="L37" s="154"/>
    </row>
    <row r="38" ht="15" customHeight="1" spans="1:12">
      <c r="A38" s="152"/>
      <c r="B38" s="152"/>
      <c r="C38" s="154"/>
      <c r="D38" s="152" t="s">
        <v>401</v>
      </c>
      <c r="E38" s="152" t="s">
        <v>402</v>
      </c>
      <c r="F38" s="155">
        <v>0</v>
      </c>
      <c r="G38" s="152"/>
      <c r="H38" s="152"/>
      <c r="I38" s="154"/>
      <c r="J38" s="152"/>
      <c r="K38" s="152"/>
      <c r="L38" s="154"/>
    </row>
    <row r="39" ht="15" customHeight="1" spans="1:12">
      <c r="A39" s="141" t="s">
        <v>438</v>
      </c>
      <c r="B39" s="141"/>
      <c r="C39" s="141"/>
      <c r="D39" s="141"/>
      <c r="E39" s="141"/>
      <c r="F39" s="141"/>
      <c r="G39" s="141"/>
      <c r="H39" s="141"/>
      <c r="I39" s="141"/>
      <c r="J39" s="141"/>
      <c r="K39" s="141"/>
      <c r="L39" s="14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workbookViewId="0">
      <pane xSplit="4" ySplit="9" topLeftCell="K10" activePane="bottomRight" state="frozen"/>
      <selection/>
      <selection pane="topRight"/>
      <selection pane="bottomLeft"/>
      <selection pane="bottomRight" activeCell="T2" sqref="T2"/>
    </sheetView>
  </sheetViews>
  <sheetFormatPr defaultColWidth="9" defaultRowHeight="13.5"/>
  <cols>
    <col min="1" max="3" width="2.75" customWidth="1"/>
    <col min="4" max="4" width="37.8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47" t="s">
        <v>439</v>
      </c>
    </row>
    <row r="2" ht="14.25" spans="20:20">
      <c r="T2" s="151" t="s">
        <v>440</v>
      </c>
    </row>
    <row r="3" ht="14.25" spans="1:20">
      <c r="A3" s="151" t="s">
        <v>2</v>
      </c>
      <c r="T3" s="151" t="s">
        <v>3</v>
      </c>
    </row>
    <row r="4" ht="19.5" customHeight="1" spans="1:20">
      <c r="A4" s="149" t="s">
        <v>6</v>
      </c>
      <c r="B4" s="149"/>
      <c r="C4" s="149"/>
      <c r="D4" s="149"/>
      <c r="E4" s="149" t="s">
        <v>105</v>
      </c>
      <c r="F4" s="149"/>
      <c r="G4" s="149"/>
      <c r="H4" s="149" t="s">
        <v>211</v>
      </c>
      <c r="I4" s="149"/>
      <c r="J4" s="149"/>
      <c r="K4" s="149" t="s">
        <v>212</v>
      </c>
      <c r="L4" s="149"/>
      <c r="M4" s="149"/>
      <c r="N4" s="149"/>
      <c r="O4" s="149"/>
      <c r="P4" s="149" t="s">
        <v>107</v>
      </c>
      <c r="Q4" s="149"/>
      <c r="R4" s="149"/>
      <c r="S4" s="149"/>
      <c r="T4" s="149"/>
    </row>
    <row r="5" ht="19.5" customHeight="1" spans="1:20">
      <c r="A5" s="149" t="s">
        <v>121</v>
      </c>
      <c r="B5" s="149"/>
      <c r="C5" s="149"/>
      <c r="D5" s="149" t="s">
        <v>122</v>
      </c>
      <c r="E5" s="149" t="s">
        <v>128</v>
      </c>
      <c r="F5" s="149" t="s">
        <v>213</v>
      </c>
      <c r="G5" s="149" t="s">
        <v>214</v>
      </c>
      <c r="H5" s="149" t="s">
        <v>128</v>
      </c>
      <c r="I5" s="149" t="s">
        <v>182</v>
      </c>
      <c r="J5" s="149" t="s">
        <v>183</v>
      </c>
      <c r="K5" s="149" t="s">
        <v>128</v>
      </c>
      <c r="L5" s="149" t="s">
        <v>182</v>
      </c>
      <c r="M5" s="149"/>
      <c r="N5" s="149" t="s">
        <v>182</v>
      </c>
      <c r="O5" s="149" t="s">
        <v>183</v>
      </c>
      <c r="P5" s="149" t="s">
        <v>128</v>
      </c>
      <c r="Q5" s="149" t="s">
        <v>213</v>
      </c>
      <c r="R5" s="149" t="s">
        <v>214</v>
      </c>
      <c r="S5" s="149" t="s">
        <v>214</v>
      </c>
      <c r="T5" s="149"/>
    </row>
    <row r="6" ht="19.5" customHeight="1" spans="1:20">
      <c r="A6" s="149"/>
      <c r="B6" s="149"/>
      <c r="C6" s="149"/>
      <c r="D6" s="149"/>
      <c r="E6" s="149"/>
      <c r="F6" s="149"/>
      <c r="G6" s="149" t="s">
        <v>123</v>
      </c>
      <c r="H6" s="149"/>
      <c r="I6" s="149"/>
      <c r="J6" s="149" t="s">
        <v>123</v>
      </c>
      <c r="K6" s="149"/>
      <c r="L6" s="149" t="s">
        <v>123</v>
      </c>
      <c r="M6" s="149" t="s">
        <v>216</v>
      </c>
      <c r="N6" s="149" t="s">
        <v>215</v>
      </c>
      <c r="O6" s="149" t="s">
        <v>123</v>
      </c>
      <c r="P6" s="149"/>
      <c r="Q6" s="149"/>
      <c r="R6" s="149" t="s">
        <v>123</v>
      </c>
      <c r="S6" s="149" t="s">
        <v>217</v>
      </c>
      <c r="T6" s="149" t="s">
        <v>218</v>
      </c>
    </row>
    <row r="7" ht="19.5" customHeight="1" spans="1:20">
      <c r="A7" s="149"/>
      <c r="B7" s="149"/>
      <c r="C7" s="149"/>
      <c r="D7" s="149"/>
      <c r="E7" s="149"/>
      <c r="F7" s="149"/>
      <c r="G7" s="149"/>
      <c r="H7" s="149"/>
      <c r="I7" s="149"/>
      <c r="J7" s="149"/>
      <c r="K7" s="149"/>
      <c r="L7" s="149"/>
      <c r="M7" s="149"/>
      <c r="N7" s="149"/>
      <c r="O7" s="149"/>
      <c r="P7" s="149"/>
      <c r="Q7" s="149"/>
      <c r="R7" s="149"/>
      <c r="S7" s="149"/>
      <c r="T7" s="149"/>
    </row>
    <row r="8" ht="19.5" customHeight="1" spans="1:20">
      <c r="A8" s="149" t="s">
        <v>125</v>
      </c>
      <c r="B8" s="149" t="s">
        <v>126</v>
      </c>
      <c r="C8" s="149" t="s">
        <v>127</v>
      </c>
      <c r="D8" s="149" t="s">
        <v>10</v>
      </c>
      <c r="E8" s="150" t="s">
        <v>11</v>
      </c>
      <c r="F8" s="150" t="s">
        <v>12</v>
      </c>
      <c r="G8" s="150" t="s">
        <v>20</v>
      </c>
      <c r="H8" s="150" t="s">
        <v>24</v>
      </c>
      <c r="I8" s="150" t="s">
        <v>28</v>
      </c>
      <c r="J8" s="150" t="s">
        <v>32</v>
      </c>
      <c r="K8" s="150" t="s">
        <v>36</v>
      </c>
      <c r="L8" s="150" t="s">
        <v>40</v>
      </c>
      <c r="M8" s="150" t="s">
        <v>43</v>
      </c>
      <c r="N8" s="150" t="s">
        <v>46</v>
      </c>
      <c r="O8" s="150" t="s">
        <v>49</v>
      </c>
      <c r="P8" s="150" t="s">
        <v>52</v>
      </c>
      <c r="Q8" s="150" t="s">
        <v>55</v>
      </c>
      <c r="R8" s="150" t="s">
        <v>58</v>
      </c>
      <c r="S8" s="150" t="s">
        <v>61</v>
      </c>
      <c r="T8" s="150" t="s">
        <v>64</v>
      </c>
    </row>
    <row r="9" ht="19.5" customHeight="1" spans="1:20">
      <c r="A9" s="149"/>
      <c r="B9" s="149"/>
      <c r="C9" s="149"/>
      <c r="D9" s="149" t="s">
        <v>128</v>
      </c>
      <c r="E9" s="142">
        <v>0</v>
      </c>
      <c r="F9" s="142">
        <v>0</v>
      </c>
      <c r="G9" s="142">
        <v>0</v>
      </c>
      <c r="H9" s="142">
        <v>46226206.8</v>
      </c>
      <c r="I9" s="142">
        <v>0</v>
      </c>
      <c r="J9" s="142">
        <v>46226206.8</v>
      </c>
      <c r="K9" s="142">
        <v>46226206.8</v>
      </c>
      <c r="L9" s="142">
        <v>0</v>
      </c>
      <c r="M9" s="142">
        <v>0</v>
      </c>
      <c r="N9" s="142">
        <v>0</v>
      </c>
      <c r="O9" s="142">
        <v>46226206.8</v>
      </c>
      <c r="P9" s="142">
        <v>0</v>
      </c>
      <c r="Q9" s="142">
        <v>0</v>
      </c>
      <c r="R9" s="142">
        <v>0</v>
      </c>
      <c r="S9" s="142">
        <v>0</v>
      </c>
      <c r="T9" s="142">
        <v>0</v>
      </c>
    </row>
    <row r="10" ht="19.5" customHeight="1" spans="1:20">
      <c r="A10" s="141" t="s">
        <v>147</v>
      </c>
      <c r="B10" s="141"/>
      <c r="C10" s="141"/>
      <c r="D10" s="141" t="s">
        <v>148</v>
      </c>
      <c r="E10" s="142">
        <v>0</v>
      </c>
      <c r="F10" s="142">
        <v>0</v>
      </c>
      <c r="G10" s="142">
        <v>0</v>
      </c>
      <c r="H10" s="142">
        <v>525593</v>
      </c>
      <c r="I10" s="142">
        <v>0</v>
      </c>
      <c r="J10" s="142">
        <v>525593</v>
      </c>
      <c r="K10" s="142">
        <v>525593</v>
      </c>
      <c r="L10" s="142">
        <v>0</v>
      </c>
      <c r="M10" s="142">
        <v>0</v>
      </c>
      <c r="N10" s="142">
        <v>0</v>
      </c>
      <c r="O10" s="142">
        <v>525593</v>
      </c>
      <c r="P10" s="142">
        <v>0</v>
      </c>
      <c r="Q10" s="142">
        <v>0</v>
      </c>
      <c r="R10" s="142">
        <v>0</v>
      </c>
      <c r="S10" s="142">
        <v>0</v>
      </c>
      <c r="T10" s="142">
        <v>0</v>
      </c>
    </row>
    <row r="11" ht="19.5" customHeight="1" spans="1:20">
      <c r="A11" s="141" t="s">
        <v>149</v>
      </c>
      <c r="B11" s="141"/>
      <c r="C11" s="141"/>
      <c r="D11" s="141" t="s">
        <v>150</v>
      </c>
      <c r="E11" s="142">
        <v>0</v>
      </c>
      <c r="F11" s="142">
        <v>0</v>
      </c>
      <c r="G11" s="142">
        <v>0</v>
      </c>
      <c r="H11" s="142">
        <v>613.8</v>
      </c>
      <c r="I11" s="142">
        <v>0</v>
      </c>
      <c r="J11" s="142">
        <v>613.8</v>
      </c>
      <c r="K11" s="142">
        <v>613.8</v>
      </c>
      <c r="L11" s="142">
        <v>0</v>
      </c>
      <c r="M11" s="142">
        <v>0</v>
      </c>
      <c r="N11" s="142">
        <v>0</v>
      </c>
      <c r="O11" s="142">
        <v>613.8</v>
      </c>
      <c r="P11" s="142">
        <v>0</v>
      </c>
      <c r="Q11" s="142">
        <v>0</v>
      </c>
      <c r="R11" s="142">
        <v>0</v>
      </c>
      <c r="S11" s="142">
        <v>0</v>
      </c>
      <c r="T11" s="142">
        <v>0</v>
      </c>
    </row>
    <row r="12" ht="19.5" customHeight="1" spans="1:20">
      <c r="A12" s="141" t="s">
        <v>151</v>
      </c>
      <c r="B12" s="141"/>
      <c r="C12" s="141"/>
      <c r="D12" s="141" t="s">
        <v>152</v>
      </c>
      <c r="E12" s="142">
        <v>0</v>
      </c>
      <c r="F12" s="142">
        <v>0</v>
      </c>
      <c r="G12" s="142">
        <v>0</v>
      </c>
      <c r="H12" s="142">
        <v>20000000</v>
      </c>
      <c r="I12" s="142">
        <v>0</v>
      </c>
      <c r="J12" s="142">
        <v>20000000</v>
      </c>
      <c r="K12" s="142">
        <v>20000000</v>
      </c>
      <c r="L12" s="142">
        <v>0</v>
      </c>
      <c r="M12" s="142">
        <v>0</v>
      </c>
      <c r="N12" s="142">
        <v>0</v>
      </c>
      <c r="O12" s="142">
        <v>20000000</v>
      </c>
      <c r="P12" s="142">
        <v>0</v>
      </c>
      <c r="Q12" s="142">
        <v>0</v>
      </c>
      <c r="R12" s="142">
        <v>0</v>
      </c>
      <c r="S12" s="142">
        <v>0</v>
      </c>
      <c r="T12" s="142">
        <v>0</v>
      </c>
    </row>
    <row r="13" ht="19.5" customHeight="1" spans="1:20">
      <c r="A13" s="141" t="s">
        <v>177</v>
      </c>
      <c r="B13" s="141"/>
      <c r="C13" s="141"/>
      <c r="D13" s="141" t="s">
        <v>178</v>
      </c>
      <c r="E13" s="142">
        <v>0</v>
      </c>
      <c r="F13" s="142">
        <v>0</v>
      </c>
      <c r="G13" s="142">
        <v>0</v>
      </c>
      <c r="H13" s="142">
        <v>25700000</v>
      </c>
      <c r="I13" s="142">
        <v>0</v>
      </c>
      <c r="J13" s="142">
        <v>25700000</v>
      </c>
      <c r="K13" s="142">
        <v>25700000</v>
      </c>
      <c r="L13" s="142">
        <v>0</v>
      </c>
      <c r="M13" s="142">
        <v>0</v>
      </c>
      <c r="N13" s="142">
        <v>0</v>
      </c>
      <c r="O13" s="142">
        <v>25700000</v>
      </c>
      <c r="P13" s="142">
        <v>0</v>
      </c>
      <c r="Q13" s="142">
        <v>0</v>
      </c>
      <c r="R13" s="142">
        <v>0</v>
      </c>
      <c r="S13" s="142">
        <v>0</v>
      </c>
      <c r="T13" s="142">
        <v>0</v>
      </c>
    </row>
    <row r="14" ht="19.5" customHeight="1" spans="1:20">
      <c r="A14" s="141" t="s">
        <v>441</v>
      </c>
      <c r="B14" s="141"/>
      <c r="C14" s="141"/>
      <c r="D14" s="141"/>
      <c r="E14" s="141"/>
      <c r="F14" s="141"/>
      <c r="G14" s="141"/>
      <c r="H14" s="141"/>
      <c r="I14" s="141"/>
      <c r="J14" s="141"/>
      <c r="K14" s="141"/>
      <c r="L14" s="141"/>
      <c r="M14" s="141"/>
      <c r="N14" s="141"/>
      <c r="O14" s="141"/>
      <c r="P14" s="141"/>
      <c r="Q14" s="141"/>
      <c r="R14" s="141"/>
      <c r="S14" s="141"/>
      <c r="T14" s="141"/>
    </row>
  </sheetData>
  <mergeCells count="33">
    <mergeCell ref="A4:D4"/>
    <mergeCell ref="E4:G4"/>
    <mergeCell ref="H4:J4"/>
    <mergeCell ref="K4:O4"/>
    <mergeCell ref="P4:T4"/>
    <mergeCell ref="L5:N5"/>
    <mergeCell ref="R5:T5"/>
    <mergeCell ref="A10:C10"/>
    <mergeCell ref="A11:C11"/>
    <mergeCell ref="A12:C12"/>
    <mergeCell ref="A13:C13"/>
    <mergeCell ref="A14:T1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47" t="s">
        <v>442</v>
      </c>
    </row>
    <row r="2" ht="18" customHeight="1" spans="12:12">
      <c r="L2" s="151" t="s">
        <v>443</v>
      </c>
    </row>
    <row r="3" s="146" customFormat="1" ht="21" customHeight="1" spans="1:12">
      <c r="A3" s="148" t="s">
        <v>2</v>
      </c>
      <c r="L3" s="148" t="s">
        <v>3</v>
      </c>
    </row>
    <row r="4" ht="19.5" customHeight="1" spans="1:12">
      <c r="A4" s="149" t="s">
        <v>6</v>
      </c>
      <c r="B4" s="149"/>
      <c r="C4" s="149"/>
      <c r="D4" s="149"/>
      <c r="E4" s="149" t="s">
        <v>105</v>
      </c>
      <c r="F4" s="149"/>
      <c r="G4" s="149"/>
      <c r="H4" s="149" t="s">
        <v>211</v>
      </c>
      <c r="I4" s="149" t="s">
        <v>212</v>
      </c>
      <c r="J4" s="149" t="s">
        <v>107</v>
      </c>
      <c r="K4" s="149"/>
      <c r="L4" s="149"/>
    </row>
    <row r="5" ht="19.5" customHeight="1" spans="1:12">
      <c r="A5" s="149" t="s">
        <v>121</v>
      </c>
      <c r="B5" s="149"/>
      <c r="C5" s="149"/>
      <c r="D5" s="149" t="s">
        <v>122</v>
      </c>
      <c r="E5" s="149" t="s">
        <v>128</v>
      </c>
      <c r="F5" s="149" t="s">
        <v>444</v>
      </c>
      <c r="G5" s="149" t="s">
        <v>445</v>
      </c>
      <c r="H5" s="149"/>
      <c r="I5" s="149"/>
      <c r="J5" s="149" t="s">
        <v>128</v>
      </c>
      <c r="K5" s="149" t="s">
        <v>444</v>
      </c>
      <c r="L5" s="150" t="s">
        <v>445</v>
      </c>
    </row>
    <row r="6" ht="19.5" customHeight="1" spans="1:12">
      <c r="A6" s="149"/>
      <c r="B6" s="149"/>
      <c r="C6" s="149"/>
      <c r="D6" s="149"/>
      <c r="E6" s="149"/>
      <c r="F6" s="149"/>
      <c r="G6" s="149"/>
      <c r="H6" s="149"/>
      <c r="I6" s="149"/>
      <c r="J6" s="149"/>
      <c r="K6" s="149"/>
      <c r="L6" s="150" t="s">
        <v>217</v>
      </c>
    </row>
    <row r="7" ht="19.5" customHeight="1" spans="1:12">
      <c r="A7" s="149"/>
      <c r="B7" s="149"/>
      <c r="C7" s="149"/>
      <c r="D7" s="149"/>
      <c r="E7" s="149"/>
      <c r="F7" s="149"/>
      <c r="G7" s="149"/>
      <c r="H7" s="149"/>
      <c r="I7" s="149"/>
      <c r="J7" s="149"/>
      <c r="K7" s="149"/>
      <c r="L7" s="150"/>
    </row>
    <row r="8" ht="19.5" customHeight="1" spans="1:12">
      <c r="A8" s="149" t="s">
        <v>125</v>
      </c>
      <c r="B8" s="149" t="s">
        <v>126</v>
      </c>
      <c r="C8" s="149" t="s">
        <v>127</v>
      </c>
      <c r="D8" s="149" t="s">
        <v>10</v>
      </c>
      <c r="E8" s="150" t="s">
        <v>11</v>
      </c>
      <c r="F8" s="150" t="s">
        <v>12</v>
      </c>
      <c r="G8" s="150" t="s">
        <v>20</v>
      </c>
      <c r="H8" s="150" t="s">
        <v>24</v>
      </c>
      <c r="I8" s="150" t="s">
        <v>28</v>
      </c>
      <c r="J8" s="150" t="s">
        <v>32</v>
      </c>
      <c r="K8" s="150" t="s">
        <v>36</v>
      </c>
      <c r="L8" s="150" t="s">
        <v>40</v>
      </c>
    </row>
    <row r="9" ht="19.5" customHeight="1" spans="1:12">
      <c r="A9" s="149"/>
      <c r="B9" s="149"/>
      <c r="C9" s="149"/>
      <c r="D9" s="149" t="s">
        <v>128</v>
      </c>
      <c r="E9" s="142">
        <v>0</v>
      </c>
      <c r="F9" s="142">
        <v>0</v>
      </c>
      <c r="G9" s="142">
        <v>0</v>
      </c>
      <c r="H9" s="142">
        <v>0</v>
      </c>
      <c r="I9" s="142">
        <v>0</v>
      </c>
      <c r="J9" s="142">
        <v>0</v>
      </c>
      <c r="K9" s="142">
        <v>0</v>
      </c>
      <c r="L9" s="142">
        <v>0</v>
      </c>
    </row>
    <row r="10" ht="19.5" customHeight="1" spans="1:12">
      <c r="A10" s="141"/>
      <c r="B10" s="141"/>
      <c r="C10" s="141"/>
      <c r="D10" s="141"/>
      <c r="E10" s="142"/>
      <c r="F10" s="142"/>
      <c r="G10" s="142"/>
      <c r="H10" s="142"/>
      <c r="I10" s="142"/>
      <c r="J10" s="142"/>
      <c r="K10" s="142"/>
      <c r="L10" s="142"/>
    </row>
    <row r="11" ht="55" customHeight="1" spans="1:12">
      <c r="A11" s="144" t="s">
        <v>446</v>
      </c>
      <c r="B11" s="144"/>
      <c r="C11" s="144"/>
      <c r="D11" s="144"/>
      <c r="E11" s="144"/>
      <c r="F11" s="144"/>
      <c r="G11" s="144"/>
      <c r="H11" s="144"/>
      <c r="I11" s="144"/>
      <c r="J11" s="144"/>
      <c r="K11" s="144"/>
      <c r="L11" s="14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 sqref="E2"/>
    </sheetView>
  </sheetViews>
  <sheetFormatPr defaultColWidth="9" defaultRowHeight="13.5" outlineLevelCol="4"/>
  <cols>
    <col min="1" max="1" width="35.875" customWidth="1"/>
    <col min="2" max="2" width="6" customWidth="1"/>
    <col min="3" max="5" width="25" customWidth="1"/>
  </cols>
  <sheetData>
    <row r="1" ht="25.5" spans="3:3">
      <c r="C1" s="138" t="s">
        <v>447</v>
      </c>
    </row>
    <row r="2" spans="5:5">
      <c r="E2" s="139" t="s">
        <v>448</v>
      </c>
    </row>
    <row r="3" spans="1:5">
      <c r="A3" s="139" t="s">
        <v>2</v>
      </c>
      <c r="E3" s="139" t="s">
        <v>3</v>
      </c>
    </row>
    <row r="4" ht="15" customHeight="1" spans="1:5">
      <c r="A4" s="140" t="s">
        <v>449</v>
      </c>
      <c r="B4" s="140" t="s">
        <v>7</v>
      </c>
      <c r="C4" s="140" t="s">
        <v>450</v>
      </c>
      <c r="D4" s="140" t="s">
        <v>451</v>
      </c>
      <c r="E4" s="140" t="s">
        <v>452</v>
      </c>
    </row>
    <row r="5" ht="15" customHeight="1" spans="1:5">
      <c r="A5" s="140" t="s">
        <v>453</v>
      </c>
      <c r="B5" s="140"/>
      <c r="C5" s="140" t="s">
        <v>11</v>
      </c>
      <c r="D5" s="140" t="s">
        <v>12</v>
      </c>
      <c r="E5" s="140" t="s">
        <v>20</v>
      </c>
    </row>
    <row r="6" ht="15" customHeight="1" spans="1:5">
      <c r="A6" s="141" t="s">
        <v>454</v>
      </c>
      <c r="B6" s="140" t="s">
        <v>11</v>
      </c>
      <c r="C6" s="140" t="s">
        <v>455</v>
      </c>
      <c r="D6" s="140" t="s">
        <v>455</v>
      </c>
      <c r="E6" s="140" t="s">
        <v>455</v>
      </c>
    </row>
    <row r="7" ht="15" customHeight="1" spans="1:5">
      <c r="A7" s="141" t="s">
        <v>456</v>
      </c>
      <c r="B7" s="140" t="s">
        <v>12</v>
      </c>
      <c r="C7" s="142">
        <v>57445</v>
      </c>
      <c r="D7" s="142">
        <v>17788.28</v>
      </c>
      <c r="E7" s="142">
        <v>17788.28</v>
      </c>
    </row>
    <row r="8" ht="15" customHeight="1" spans="1:5">
      <c r="A8" s="141" t="s">
        <v>457</v>
      </c>
      <c r="B8" s="140" t="s">
        <v>20</v>
      </c>
      <c r="C8" s="142">
        <v>0</v>
      </c>
      <c r="D8" s="142">
        <v>0</v>
      </c>
      <c r="E8" s="142">
        <v>0</v>
      </c>
    </row>
    <row r="9" ht="15" customHeight="1" spans="1:5">
      <c r="A9" s="141" t="s">
        <v>458</v>
      </c>
      <c r="B9" s="140" t="s">
        <v>24</v>
      </c>
      <c r="C9" s="142">
        <v>52933</v>
      </c>
      <c r="D9" s="142">
        <v>17788.28</v>
      </c>
      <c r="E9" s="142">
        <v>17788.28</v>
      </c>
    </row>
    <row r="10" ht="15" customHeight="1" spans="1:5">
      <c r="A10" s="141" t="s">
        <v>459</v>
      </c>
      <c r="B10" s="140" t="s">
        <v>28</v>
      </c>
      <c r="C10" s="142">
        <v>0</v>
      </c>
      <c r="D10" s="142">
        <v>0</v>
      </c>
      <c r="E10" s="142">
        <v>0</v>
      </c>
    </row>
    <row r="11" ht="15" customHeight="1" spans="1:5">
      <c r="A11" s="141" t="s">
        <v>460</v>
      </c>
      <c r="B11" s="140" t="s">
        <v>32</v>
      </c>
      <c r="C11" s="142">
        <v>52933</v>
      </c>
      <c r="D11" s="142">
        <v>17788.28</v>
      </c>
      <c r="E11" s="142">
        <v>17788.28</v>
      </c>
    </row>
    <row r="12" ht="15" customHeight="1" spans="1:5">
      <c r="A12" s="141" t="s">
        <v>461</v>
      </c>
      <c r="B12" s="140" t="s">
        <v>36</v>
      </c>
      <c r="C12" s="142">
        <v>4512</v>
      </c>
      <c r="D12" s="142">
        <v>0</v>
      </c>
      <c r="E12" s="142">
        <v>0</v>
      </c>
    </row>
    <row r="13" ht="15" customHeight="1" spans="1:5">
      <c r="A13" s="141" t="s">
        <v>462</v>
      </c>
      <c r="B13" s="140" t="s">
        <v>40</v>
      </c>
      <c r="C13" s="140" t="s">
        <v>455</v>
      </c>
      <c r="D13" s="140" t="s">
        <v>455</v>
      </c>
      <c r="E13" s="142">
        <v>0</v>
      </c>
    </row>
    <row r="14" ht="15" customHeight="1" spans="1:5">
      <c r="A14" s="141" t="s">
        <v>463</v>
      </c>
      <c r="B14" s="140" t="s">
        <v>43</v>
      </c>
      <c r="C14" s="140" t="s">
        <v>455</v>
      </c>
      <c r="D14" s="140" t="s">
        <v>455</v>
      </c>
      <c r="E14" s="142">
        <v>0</v>
      </c>
    </row>
    <row r="15" ht="15" customHeight="1" spans="1:5">
      <c r="A15" s="141" t="s">
        <v>464</v>
      </c>
      <c r="B15" s="140" t="s">
        <v>46</v>
      </c>
      <c r="C15" s="140" t="s">
        <v>455</v>
      </c>
      <c r="D15" s="140" t="s">
        <v>455</v>
      </c>
      <c r="E15" s="142">
        <v>0</v>
      </c>
    </row>
    <row r="16" ht="15" customHeight="1" spans="1:5">
      <c r="A16" s="141" t="s">
        <v>465</v>
      </c>
      <c r="B16" s="140" t="s">
        <v>49</v>
      </c>
      <c r="C16" s="140" t="s">
        <v>455</v>
      </c>
      <c r="D16" s="140" t="s">
        <v>455</v>
      </c>
      <c r="E16" s="140" t="s">
        <v>455</v>
      </c>
    </row>
    <row r="17" ht="15" customHeight="1" spans="1:5">
      <c r="A17" s="141" t="s">
        <v>466</v>
      </c>
      <c r="B17" s="140" t="s">
        <v>52</v>
      </c>
      <c r="C17" s="140" t="s">
        <v>455</v>
      </c>
      <c r="D17" s="140" t="s">
        <v>455</v>
      </c>
      <c r="E17" s="143">
        <v>0</v>
      </c>
    </row>
    <row r="18" ht="15" customHeight="1" spans="1:5">
      <c r="A18" s="141" t="s">
        <v>467</v>
      </c>
      <c r="B18" s="140" t="s">
        <v>55</v>
      </c>
      <c r="C18" s="140" t="s">
        <v>455</v>
      </c>
      <c r="D18" s="140" t="s">
        <v>455</v>
      </c>
      <c r="E18" s="143">
        <v>0</v>
      </c>
    </row>
    <row r="19" ht="15" customHeight="1" spans="1:5">
      <c r="A19" s="141" t="s">
        <v>468</v>
      </c>
      <c r="B19" s="140" t="s">
        <v>58</v>
      </c>
      <c r="C19" s="140" t="s">
        <v>455</v>
      </c>
      <c r="D19" s="140" t="s">
        <v>455</v>
      </c>
      <c r="E19" s="143">
        <v>0</v>
      </c>
    </row>
    <row r="20" ht="15" customHeight="1" spans="1:5">
      <c r="A20" s="141" t="s">
        <v>469</v>
      </c>
      <c r="B20" s="140" t="s">
        <v>61</v>
      </c>
      <c r="C20" s="140" t="s">
        <v>455</v>
      </c>
      <c r="D20" s="140" t="s">
        <v>455</v>
      </c>
      <c r="E20" s="143">
        <v>1</v>
      </c>
    </row>
    <row r="21" ht="15" customHeight="1" spans="1:5">
      <c r="A21" s="141" t="s">
        <v>470</v>
      </c>
      <c r="B21" s="140" t="s">
        <v>64</v>
      </c>
      <c r="C21" s="140" t="s">
        <v>455</v>
      </c>
      <c r="D21" s="140" t="s">
        <v>455</v>
      </c>
      <c r="E21" s="143">
        <v>0</v>
      </c>
    </row>
    <row r="22" ht="15" customHeight="1" spans="1:5">
      <c r="A22" s="141" t="s">
        <v>471</v>
      </c>
      <c r="B22" s="140" t="s">
        <v>67</v>
      </c>
      <c r="C22" s="140" t="s">
        <v>455</v>
      </c>
      <c r="D22" s="140" t="s">
        <v>455</v>
      </c>
      <c r="E22" s="143">
        <v>0</v>
      </c>
    </row>
    <row r="23" ht="15" customHeight="1" spans="1:5">
      <c r="A23" s="141" t="s">
        <v>472</v>
      </c>
      <c r="B23" s="140" t="s">
        <v>70</v>
      </c>
      <c r="C23" s="140" t="s">
        <v>455</v>
      </c>
      <c r="D23" s="140" t="s">
        <v>455</v>
      </c>
      <c r="E23" s="143">
        <v>0</v>
      </c>
    </row>
    <row r="24" ht="15" customHeight="1" spans="1:5">
      <c r="A24" s="141" t="s">
        <v>473</v>
      </c>
      <c r="B24" s="140" t="s">
        <v>73</v>
      </c>
      <c r="C24" s="140" t="s">
        <v>455</v>
      </c>
      <c r="D24" s="140" t="s">
        <v>455</v>
      </c>
      <c r="E24" s="143">
        <v>0</v>
      </c>
    </row>
    <row r="25" ht="15" customHeight="1" spans="1:5">
      <c r="A25" s="141" t="s">
        <v>474</v>
      </c>
      <c r="B25" s="140" t="s">
        <v>76</v>
      </c>
      <c r="C25" s="140" t="s">
        <v>455</v>
      </c>
      <c r="D25" s="140" t="s">
        <v>455</v>
      </c>
      <c r="E25" s="143">
        <v>0</v>
      </c>
    </row>
    <row r="26" ht="15" customHeight="1" spans="1:5">
      <c r="A26" s="141" t="s">
        <v>475</v>
      </c>
      <c r="B26" s="140" t="s">
        <v>79</v>
      </c>
      <c r="C26" s="140" t="s">
        <v>455</v>
      </c>
      <c r="D26" s="140" t="s">
        <v>455</v>
      </c>
      <c r="E26" s="143">
        <v>0</v>
      </c>
    </row>
    <row r="27" ht="15" customHeight="1" spans="1:5">
      <c r="A27" s="141" t="s">
        <v>476</v>
      </c>
      <c r="B27" s="140" t="s">
        <v>82</v>
      </c>
      <c r="C27" s="140" t="s">
        <v>455</v>
      </c>
      <c r="D27" s="140" t="s">
        <v>455</v>
      </c>
      <c r="E27" s="142">
        <v>695351.58</v>
      </c>
    </row>
    <row r="28" ht="15" customHeight="1" spans="1:5">
      <c r="A28" s="141" t="s">
        <v>477</v>
      </c>
      <c r="B28" s="140" t="s">
        <v>85</v>
      </c>
      <c r="C28" s="140" t="s">
        <v>455</v>
      </c>
      <c r="D28" s="140" t="s">
        <v>455</v>
      </c>
      <c r="E28" s="142">
        <v>695351.58</v>
      </c>
    </row>
    <row r="29" ht="15" customHeight="1" spans="1:5">
      <c r="A29" s="141" t="s">
        <v>478</v>
      </c>
      <c r="B29" s="140" t="s">
        <v>88</v>
      </c>
      <c r="C29" s="140" t="s">
        <v>455</v>
      </c>
      <c r="D29" s="140" t="s">
        <v>455</v>
      </c>
      <c r="E29" s="142">
        <v>0</v>
      </c>
    </row>
    <row r="30" ht="41.25" customHeight="1" spans="1:5">
      <c r="A30" s="144" t="s">
        <v>479</v>
      </c>
      <c r="B30" s="144"/>
      <c r="C30" s="144"/>
      <c r="D30" s="144"/>
      <c r="E30" s="144"/>
    </row>
    <row r="31" ht="15" customHeight="1" spans="1:5">
      <c r="A31" s="141" t="s">
        <v>480</v>
      </c>
      <c r="B31" s="141"/>
      <c r="C31" s="141"/>
      <c r="D31" s="141"/>
      <c r="E31" s="141"/>
    </row>
    <row r="33" spans="3:3">
      <c r="C33" s="145" t="s">
        <v>481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2" sqref="C1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38" t="s">
        <v>482</v>
      </c>
    </row>
    <row r="2" spans="5:5">
      <c r="E2" s="139" t="s">
        <v>483</v>
      </c>
    </row>
    <row r="3" spans="1:5">
      <c r="A3" s="139" t="s">
        <v>2</v>
      </c>
      <c r="E3" s="139" t="s">
        <v>3</v>
      </c>
    </row>
    <row r="4" ht="15" customHeight="1" spans="1:5">
      <c r="A4" s="140" t="s">
        <v>449</v>
      </c>
      <c r="B4" s="140" t="s">
        <v>7</v>
      </c>
      <c r="C4" s="140" t="s">
        <v>450</v>
      </c>
      <c r="D4" s="140" t="s">
        <v>451</v>
      </c>
      <c r="E4" s="140" t="s">
        <v>452</v>
      </c>
    </row>
    <row r="5" ht="15" customHeight="1" spans="1:5">
      <c r="A5" s="140" t="s">
        <v>453</v>
      </c>
      <c r="B5" s="140"/>
      <c r="C5" s="140" t="s">
        <v>11</v>
      </c>
      <c r="D5" s="140" t="s">
        <v>12</v>
      </c>
      <c r="E5" s="140" t="s">
        <v>20</v>
      </c>
    </row>
    <row r="6" ht="15" customHeight="1" spans="1:5">
      <c r="A6" s="141" t="s">
        <v>484</v>
      </c>
      <c r="B6" s="140" t="s">
        <v>11</v>
      </c>
      <c r="C6" s="140" t="s">
        <v>455</v>
      </c>
      <c r="D6" s="140" t="s">
        <v>455</v>
      </c>
      <c r="E6" s="140" t="s">
        <v>455</v>
      </c>
    </row>
    <row r="7" ht="15" customHeight="1" spans="1:5">
      <c r="A7" s="141" t="s">
        <v>456</v>
      </c>
      <c r="B7" s="140" t="s">
        <v>12</v>
      </c>
      <c r="C7" s="142">
        <v>57445</v>
      </c>
      <c r="D7" s="142">
        <v>17788.28</v>
      </c>
      <c r="E7" s="142">
        <v>17788.28</v>
      </c>
    </row>
    <row r="8" ht="15" customHeight="1" spans="1:5">
      <c r="A8" s="141" t="s">
        <v>457</v>
      </c>
      <c r="B8" s="140" t="s">
        <v>20</v>
      </c>
      <c r="C8" s="142">
        <v>0</v>
      </c>
      <c r="D8" s="142">
        <v>0</v>
      </c>
      <c r="E8" s="142">
        <v>0</v>
      </c>
    </row>
    <row r="9" ht="15" customHeight="1" spans="1:5">
      <c r="A9" s="141" t="s">
        <v>458</v>
      </c>
      <c r="B9" s="140" t="s">
        <v>24</v>
      </c>
      <c r="C9" s="142">
        <v>52933</v>
      </c>
      <c r="D9" s="142">
        <v>17788.28</v>
      </c>
      <c r="E9" s="142">
        <v>17788.28</v>
      </c>
    </row>
    <row r="10" ht="15" customHeight="1" spans="1:5">
      <c r="A10" s="141" t="s">
        <v>459</v>
      </c>
      <c r="B10" s="140" t="s">
        <v>28</v>
      </c>
      <c r="C10" s="142">
        <v>0</v>
      </c>
      <c r="D10" s="142">
        <v>0</v>
      </c>
      <c r="E10" s="142">
        <v>0</v>
      </c>
    </row>
    <row r="11" ht="15" customHeight="1" spans="1:5">
      <c r="A11" s="141" t="s">
        <v>460</v>
      </c>
      <c r="B11" s="140" t="s">
        <v>32</v>
      </c>
      <c r="C11" s="142">
        <v>52933</v>
      </c>
      <c r="D11" s="142">
        <v>17788.28</v>
      </c>
      <c r="E11" s="142">
        <v>17788.28</v>
      </c>
    </row>
    <row r="12" ht="15" customHeight="1" spans="1:5">
      <c r="A12" s="141" t="s">
        <v>461</v>
      </c>
      <c r="B12" s="140" t="s">
        <v>36</v>
      </c>
      <c r="C12" s="142">
        <v>4512</v>
      </c>
      <c r="D12" s="142">
        <v>0</v>
      </c>
      <c r="E12" s="142">
        <v>0</v>
      </c>
    </row>
    <row r="13" ht="15" customHeight="1" spans="1:5">
      <c r="A13" s="141" t="s">
        <v>462</v>
      </c>
      <c r="B13" s="140" t="s">
        <v>40</v>
      </c>
      <c r="C13" s="140" t="s">
        <v>455</v>
      </c>
      <c r="D13" s="140" t="s">
        <v>455</v>
      </c>
      <c r="E13" s="142">
        <v>0</v>
      </c>
    </row>
    <row r="14" ht="15" customHeight="1" spans="1:5">
      <c r="A14" s="141" t="s">
        <v>463</v>
      </c>
      <c r="B14" s="140" t="s">
        <v>43</v>
      </c>
      <c r="C14" s="140" t="s">
        <v>455</v>
      </c>
      <c r="D14" s="140" t="s">
        <v>455</v>
      </c>
      <c r="E14" s="142">
        <v>0</v>
      </c>
    </row>
    <row r="15" ht="15" customHeight="1" spans="1:5">
      <c r="A15" s="141" t="s">
        <v>464</v>
      </c>
      <c r="B15" s="140" t="s">
        <v>46</v>
      </c>
      <c r="C15" s="140" t="s">
        <v>455</v>
      </c>
      <c r="D15" s="140" t="s">
        <v>455</v>
      </c>
      <c r="E15" s="142">
        <v>0</v>
      </c>
    </row>
    <row r="16" ht="15" customHeight="1" spans="1:5">
      <c r="A16" s="141" t="s">
        <v>465</v>
      </c>
      <c r="B16" s="140" t="s">
        <v>49</v>
      </c>
      <c r="C16" s="140" t="s">
        <v>455</v>
      </c>
      <c r="D16" s="140" t="s">
        <v>455</v>
      </c>
      <c r="E16" s="140" t="s">
        <v>455</v>
      </c>
    </row>
    <row r="17" ht="15" customHeight="1" spans="1:5">
      <c r="A17" s="141" t="s">
        <v>466</v>
      </c>
      <c r="B17" s="140" t="s">
        <v>52</v>
      </c>
      <c r="C17" s="140" t="s">
        <v>455</v>
      </c>
      <c r="D17" s="140" t="s">
        <v>455</v>
      </c>
      <c r="E17" s="143">
        <v>0</v>
      </c>
    </row>
    <row r="18" ht="15" customHeight="1" spans="1:5">
      <c r="A18" s="141" t="s">
        <v>467</v>
      </c>
      <c r="B18" s="140" t="s">
        <v>55</v>
      </c>
      <c r="C18" s="140" t="s">
        <v>455</v>
      </c>
      <c r="D18" s="140" t="s">
        <v>455</v>
      </c>
      <c r="E18" s="143">
        <v>0</v>
      </c>
    </row>
    <row r="19" ht="15" customHeight="1" spans="1:5">
      <c r="A19" s="141" t="s">
        <v>468</v>
      </c>
      <c r="B19" s="140" t="s">
        <v>58</v>
      </c>
      <c r="C19" s="140" t="s">
        <v>455</v>
      </c>
      <c r="D19" s="140" t="s">
        <v>455</v>
      </c>
      <c r="E19" s="143">
        <v>0</v>
      </c>
    </row>
    <row r="20" ht="15" customHeight="1" spans="1:5">
      <c r="A20" s="141" t="s">
        <v>469</v>
      </c>
      <c r="B20" s="140" t="s">
        <v>61</v>
      </c>
      <c r="C20" s="140" t="s">
        <v>455</v>
      </c>
      <c r="D20" s="140" t="s">
        <v>455</v>
      </c>
      <c r="E20" s="143">
        <v>1</v>
      </c>
    </row>
    <row r="21" ht="15" customHeight="1" spans="1:5">
      <c r="A21" s="141" t="s">
        <v>470</v>
      </c>
      <c r="B21" s="140" t="s">
        <v>64</v>
      </c>
      <c r="C21" s="140" t="s">
        <v>455</v>
      </c>
      <c r="D21" s="140" t="s">
        <v>455</v>
      </c>
      <c r="E21" s="143">
        <v>0</v>
      </c>
    </row>
    <row r="22" ht="15" customHeight="1" spans="1:5">
      <c r="A22" s="141" t="s">
        <v>471</v>
      </c>
      <c r="B22" s="140" t="s">
        <v>67</v>
      </c>
      <c r="C22" s="140" t="s">
        <v>455</v>
      </c>
      <c r="D22" s="140" t="s">
        <v>455</v>
      </c>
      <c r="E22" s="143">
        <v>0</v>
      </c>
    </row>
    <row r="23" ht="15" customHeight="1" spans="1:5">
      <c r="A23" s="141" t="s">
        <v>472</v>
      </c>
      <c r="B23" s="140" t="s">
        <v>70</v>
      </c>
      <c r="C23" s="140" t="s">
        <v>455</v>
      </c>
      <c r="D23" s="140" t="s">
        <v>455</v>
      </c>
      <c r="E23" s="143">
        <v>0</v>
      </c>
    </row>
    <row r="24" ht="15" customHeight="1" spans="1:5">
      <c r="A24" s="141" t="s">
        <v>473</v>
      </c>
      <c r="B24" s="140" t="s">
        <v>73</v>
      </c>
      <c r="C24" s="140" t="s">
        <v>455</v>
      </c>
      <c r="D24" s="140" t="s">
        <v>455</v>
      </c>
      <c r="E24" s="143">
        <v>0</v>
      </c>
    </row>
    <row r="25" ht="15" customHeight="1" spans="1:5">
      <c r="A25" s="141" t="s">
        <v>474</v>
      </c>
      <c r="B25" s="140" t="s">
        <v>76</v>
      </c>
      <c r="C25" s="140" t="s">
        <v>455</v>
      </c>
      <c r="D25" s="140" t="s">
        <v>455</v>
      </c>
      <c r="E25" s="143">
        <v>0</v>
      </c>
    </row>
    <row r="26" ht="15" customHeight="1" spans="1:5">
      <c r="A26" s="141" t="s">
        <v>475</v>
      </c>
      <c r="B26" s="140" t="s">
        <v>79</v>
      </c>
      <c r="C26" s="140" t="s">
        <v>455</v>
      </c>
      <c r="D26" s="140" t="s">
        <v>455</v>
      </c>
      <c r="E26" s="143">
        <v>0</v>
      </c>
    </row>
    <row r="27" ht="41.25" customHeight="1" spans="1:5">
      <c r="A27" s="144" t="s">
        <v>485</v>
      </c>
      <c r="B27" s="144"/>
      <c r="C27" s="144"/>
      <c r="D27" s="144"/>
      <c r="E27" s="144"/>
    </row>
    <row r="29" spans="3:3">
      <c r="C29" s="145" t="s">
        <v>481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zoomScale="90" zoomScaleNormal="90" workbookViewId="0">
      <selection activeCell="K20" sqref="K20"/>
    </sheetView>
  </sheetViews>
  <sheetFormatPr defaultColWidth="9" defaultRowHeight="13.5"/>
  <cols>
    <col min="1" max="2" width="5.975" customWidth="1"/>
    <col min="3" max="4" width="13.875" customWidth="1"/>
    <col min="5" max="6" width="11.5" customWidth="1"/>
    <col min="7" max="9" width="10.625" customWidth="1"/>
    <col min="10" max="10" width="9.25" customWidth="1"/>
    <col min="11" max="11" width="8.375" customWidth="1"/>
    <col min="12" max="13" width="6.10833333333333" customWidth="1"/>
    <col min="14" max="15" width="10.625" customWidth="1"/>
    <col min="16" max="16" width="9.16666666666667" customWidth="1"/>
    <col min="17" max="17" width="13.875" customWidth="1"/>
    <col min="18" max="18" width="10.625" customWidth="1"/>
    <col min="19" max="19" width="9.25" customWidth="1"/>
    <col min="20" max="21" width="13.05" customWidth="1"/>
  </cols>
  <sheetData>
    <row r="1" s="98" customFormat="1" ht="36" customHeight="1" spans="1:21">
      <c r="A1" s="101" t="s">
        <v>486</v>
      </c>
      <c r="B1" s="101"/>
      <c r="C1" s="101"/>
      <c r="D1" s="101"/>
      <c r="E1" s="101"/>
      <c r="F1" s="101"/>
      <c r="G1" s="101"/>
      <c r="H1" s="101"/>
      <c r="I1" s="101"/>
      <c r="J1" s="101"/>
      <c r="K1" s="101"/>
      <c r="L1" s="101"/>
      <c r="M1" s="101"/>
      <c r="N1" s="120"/>
      <c r="O1" s="101"/>
      <c r="P1" s="101"/>
      <c r="Q1" s="101"/>
      <c r="R1" s="101"/>
      <c r="S1" s="101"/>
      <c r="T1" s="101"/>
      <c r="U1" s="101"/>
    </row>
    <row r="2" s="98" customFormat="1" ht="19" customHeight="1" spans="1:21">
      <c r="A2" s="102"/>
      <c r="B2" s="102"/>
      <c r="C2" s="102"/>
      <c r="D2" s="102"/>
      <c r="E2" s="102"/>
      <c r="F2" s="102"/>
      <c r="G2" s="102"/>
      <c r="H2" s="102"/>
      <c r="I2" s="102"/>
      <c r="J2" s="102"/>
      <c r="K2" s="102"/>
      <c r="L2" s="102"/>
      <c r="M2" s="102"/>
      <c r="N2" s="121"/>
      <c r="U2" s="103" t="s">
        <v>487</v>
      </c>
    </row>
    <row r="3" s="99" customFormat="1" ht="23" customHeight="1" spans="1:21">
      <c r="A3" s="103" t="s">
        <v>488</v>
      </c>
      <c r="B3" s="104" t="s">
        <v>489</v>
      </c>
      <c r="C3" s="105"/>
      <c r="D3" s="105"/>
      <c r="E3" s="106"/>
      <c r="F3" s="106"/>
      <c r="G3" s="105"/>
      <c r="H3" s="105"/>
      <c r="I3" s="105"/>
      <c r="J3" s="105"/>
      <c r="K3" s="105"/>
      <c r="L3" s="105"/>
      <c r="M3" s="105"/>
      <c r="N3" s="122"/>
      <c r="U3" s="103" t="s">
        <v>3</v>
      </c>
    </row>
    <row r="4" s="98" customFormat="1" ht="24" customHeight="1" spans="1:21">
      <c r="A4" s="107" t="s">
        <v>6</v>
      </c>
      <c r="B4" s="107" t="s">
        <v>7</v>
      </c>
      <c r="C4" s="108" t="s">
        <v>490</v>
      </c>
      <c r="D4" s="53" t="s">
        <v>491</v>
      </c>
      <c r="E4" s="107" t="s">
        <v>492</v>
      </c>
      <c r="F4" s="109" t="s">
        <v>493</v>
      </c>
      <c r="G4" s="110"/>
      <c r="H4" s="110"/>
      <c r="I4" s="110"/>
      <c r="J4" s="110"/>
      <c r="K4" s="110"/>
      <c r="L4" s="110"/>
      <c r="M4" s="110"/>
      <c r="N4" s="123"/>
      <c r="O4" s="124"/>
      <c r="P4" s="125" t="s">
        <v>494</v>
      </c>
      <c r="Q4" s="107" t="s">
        <v>495</v>
      </c>
      <c r="R4" s="108" t="s">
        <v>496</v>
      </c>
      <c r="S4" s="130"/>
      <c r="T4" s="131" t="s">
        <v>497</v>
      </c>
      <c r="U4" s="130"/>
    </row>
    <row r="5" s="98" customFormat="1" ht="63" customHeight="1" spans="1:21">
      <c r="A5" s="107"/>
      <c r="B5" s="107"/>
      <c r="C5" s="111"/>
      <c r="D5" s="53"/>
      <c r="E5" s="107"/>
      <c r="F5" s="112" t="s">
        <v>123</v>
      </c>
      <c r="G5" s="112"/>
      <c r="H5" s="112" t="s">
        <v>498</v>
      </c>
      <c r="I5" s="112"/>
      <c r="J5" s="126" t="s">
        <v>499</v>
      </c>
      <c r="K5" s="127"/>
      <c r="L5" s="128" t="s">
        <v>500</v>
      </c>
      <c r="M5" s="128"/>
      <c r="N5" s="129" t="s">
        <v>501</v>
      </c>
      <c r="O5" s="129"/>
      <c r="P5" s="125"/>
      <c r="Q5" s="107"/>
      <c r="R5" s="113"/>
      <c r="S5" s="132"/>
      <c r="T5" s="133"/>
      <c r="U5" s="132"/>
    </row>
    <row r="6" s="98" customFormat="1" ht="24" customHeight="1" spans="1:21">
      <c r="A6" s="107"/>
      <c r="B6" s="107"/>
      <c r="C6" s="113"/>
      <c r="D6" s="53"/>
      <c r="E6" s="107"/>
      <c r="F6" s="112" t="s">
        <v>502</v>
      </c>
      <c r="G6" s="114" t="s">
        <v>503</v>
      </c>
      <c r="H6" s="112" t="s">
        <v>502</v>
      </c>
      <c r="I6" s="114" t="s">
        <v>503</v>
      </c>
      <c r="J6" s="112" t="s">
        <v>502</v>
      </c>
      <c r="K6" s="114" t="s">
        <v>503</v>
      </c>
      <c r="L6" s="112" t="s">
        <v>502</v>
      </c>
      <c r="M6" s="114" t="s">
        <v>503</v>
      </c>
      <c r="N6" s="112" t="s">
        <v>502</v>
      </c>
      <c r="O6" s="114" t="s">
        <v>503</v>
      </c>
      <c r="P6" s="125"/>
      <c r="Q6" s="107"/>
      <c r="R6" s="112" t="s">
        <v>502</v>
      </c>
      <c r="S6" s="134" t="s">
        <v>503</v>
      </c>
      <c r="T6" s="112" t="s">
        <v>502</v>
      </c>
      <c r="U6" s="114" t="s">
        <v>503</v>
      </c>
    </row>
    <row r="7" s="100" customFormat="1" ht="24" customHeight="1" spans="1:21">
      <c r="A7" s="107" t="s">
        <v>10</v>
      </c>
      <c r="B7" s="107"/>
      <c r="C7" s="107">
        <v>1</v>
      </c>
      <c r="D7" s="114" t="s">
        <v>12</v>
      </c>
      <c r="E7" s="107">
        <v>3</v>
      </c>
      <c r="F7" s="107">
        <v>4</v>
      </c>
      <c r="G7" s="114" t="s">
        <v>28</v>
      </c>
      <c r="H7" s="107">
        <v>6</v>
      </c>
      <c r="I7" s="107">
        <v>7</v>
      </c>
      <c r="J7" s="114" t="s">
        <v>40</v>
      </c>
      <c r="K7" s="107">
        <v>9</v>
      </c>
      <c r="L7" s="107">
        <v>10</v>
      </c>
      <c r="M7" s="114" t="s">
        <v>49</v>
      </c>
      <c r="N7" s="107">
        <v>12</v>
      </c>
      <c r="O7" s="107">
        <v>13</v>
      </c>
      <c r="P7" s="114" t="s">
        <v>58</v>
      </c>
      <c r="Q7" s="107">
        <v>15</v>
      </c>
      <c r="R7" s="107">
        <v>16</v>
      </c>
      <c r="S7" s="114" t="s">
        <v>67</v>
      </c>
      <c r="T7" s="107">
        <v>18</v>
      </c>
      <c r="U7" s="107">
        <v>19</v>
      </c>
    </row>
    <row r="8" s="98" customFormat="1" ht="24" customHeight="1" spans="1:22">
      <c r="A8" s="115" t="s">
        <v>128</v>
      </c>
      <c r="B8" s="116">
        <v>1</v>
      </c>
      <c r="C8" s="117">
        <v>3268459156.78</v>
      </c>
      <c r="D8" s="118">
        <f>E8+F8+P8+Q8+R8+T8</f>
        <v>3274917018.43</v>
      </c>
      <c r="E8" s="118">
        <v>87253143.04</v>
      </c>
      <c r="F8" s="118">
        <v>14280205.74</v>
      </c>
      <c r="G8" s="118">
        <v>8699843.25</v>
      </c>
      <c r="H8" s="118">
        <v>8770675.58</v>
      </c>
      <c r="I8" s="118">
        <v>7058632.49</v>
      </c>
      <c r="J8" s="118">
        <v>101832.55</v>
      </c>
      <c r="K8" s="118">
        <v>67888.3</v>
      </c>
      <c r="L8" s="118">
        <v>0</v>
      </c>
      <c r="M8" s="118">
        <v>0</v>
      </c>
      <c r="N8" s="118">
        <v>5407697.61</v>
      </c>
      <c r="O8" s="118">
        <v>1573322.46</v>
      </c>
      <c r="P8" s="118">
        <v>0</v>
      </c>
      <c r="Q8" s="118">
        <v>1811221861.94</v>
      </c>
      <c r="R8" s="118">
        <v>1748382.02</v>
      </c>
      <c r="S8" s="118">
        <v>870882.86</v>
      </c>
      <c r="T8" s="135">
        <v>1360413425.69</v>
      </c>
      <c r="U8" s="135">
        <v>1360413425.69</v>
      </c>
      <c r="V8" s="99"/>
    </row>
    <row r="9" s="98" customFormat="1" ht="49" customHeight="1" spans="1:22">
      <c r="A9" s="119" t="s">
        <v>504</v>
      </c>
      <c r="B9" s="119"/>
      <c r="C9" s="119"/>
      <c r="D9" s="119"/>
      <c r="E9" s="119"/>
      <c r="F9" s="119"/>
      <c r="G9" s="119"/>
      <c r="H9" s="119"/>
      <c r="I9" s="119"/>
      <c r="J9" s="119"/>
      <c r="K9" s="119"/>
      <c r="L9" s="119"/>
      <c r="M9" s="119"/>
      <c r="N9" s="119"/>
      <c r="O9" s="119"/>
      <c r="P9" s="119"/>
      <c r="Q9" s="119"/>
      <c r="R9" s="119"/>
      <c r="S9" s="119"/>
      <c r="T9" s="119"/>
      <c r="U9" s="119"/>
      <c r="V9" s="136"/>
    </row>
    <row r="11" ht="15" spans="20:20">
      <c r="T11" s="13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D13" sqref="D13"/>
    </sheetView>
  </sheetViews>
  <sheetFormatPr defaultColWidth="9" defaultRowHeight="14.25" outlineLevelCol="6"/>
  <cols>
    <col min="1" max="1" width="22.625" style="45" customWidth="1"/>
    <col min="2" max="2" width="18.25" style="45" customWidth="1"/>
    <col min="3" max="3" width="15.75" style="45" customWidth="1"/>
    <col min="4" max="4" width="80.875" style="79" customWidth="1"/>
    <col min="5" max="16384" width="9" style="45"/>
  </cols>
  <sheetData>
    <row r="1" s="45" customFormat="1" ht="42.5" customHeight="1" spans="1:4">
      <c r="A1" s="80" t="s">
        <v>505</v>
      </c>
      <c r="B1" s="80"/>
      <c r="C1" s="80"/>
      <c r="D1" s="81"/>
    </row>
    <row r="2" s="78" customFormat="1" ht="22" customHeight="1" spans="1:7">
      <c r="A2" s="82" t="s">
        <v>506</v>
      </c>
      <c r="B2" s="82"/>
      <c r="C2" s="83"/>
      <c r="D2" s="84" t="s">
        <v>507</v>
      </c>
      <c r="E2" s="83"/>
      <c r="F2" s="83"/>
      <c r="G2" s="85"/>
    </row>
    <row r="3" s="45" customFormat="1" ht="226" customHeight="1" spans="1:4">
      <c r="A3" s="86" t="s">
        <v>508</v>
      </c>
      <c r="B3" s="87" t="s">
        <v>509</v>
      </c>
      <c r="C3" s="88"/>
      <c r="D3" s="89" t="s">
        <v>510</v>
      </c>
    </row>
    <row r="4" s="45" customFormat="1" ht="54" customHeight="1" spans="1:4">
      <c r="A4" s="90"/>
      <c r="B4" s="87" t="s">
        <v>511</v>
      </c>
      <c r="C4" s="88"/>
      <c r="D4" s="89" t="s">
        <v>512</v>
      </c>
    </row>
    <row r="5" s="45" customFormat="1" ht="74" customHeight="1" spans="1:4">
      <c r="A5" s="90"/>
      <c r="B5" s="87" t="s">
        <v>513</v>
      </c>
      <c r="C5" s="88"/>
      <c r="D5" s="89" t="s">
        <v>514</v>
      </c>
    </row>
    <row r="6" s="45" customFormat="1" ht="61" customHeight="1" spans="1:4">
      <c r="A6" s="90"/>
      <c r="B6" s="87" t="s">
        <v>515</v>
      </c>
      <c r="C6" s="88"/>
      <c r="D6" s="89" t="s">
        <v>516</v>
      </c>
    </row>
    <row r="7" s="45" customFormat="1" ht="60" customHeight="1" spans="1:4">
      <c r="A7" s="91"/>
      <c r="B7" s="87" t="s">
        <v>517</v>
      </c>
      <c r="C7" s="88"/>
      <c r="D7" s="89" t="s">
        <v>518</v>
      </c>
    </row>
    <row r="8" s="45" customFormat="1" ht="76" customHeight="1" spans="1:4">
      <c r="A8" s="90" t="s">
        <v>519</v>
      </c>
      <c r="B8" s="92" t="s">
        <v>520</v>
      </c>
      <c r="C8" s="92"/>
      <c r="D8" s="89" t="s">
        <v>521</v>
      </c>
    </row>
    <row r="9" s="45" customFormat="1" ht="93" customHeight="1" spans="1:4">
      <c r="A9" s="91"/>
      <c r="B9" s="93" t="s">
        <v>522</v>
      </c>
      <c r="C9" s="93"/>
      <c r="D9" s="89" t="s">
        <v>523</v>
      </c>
    </row>
    <row r="10" s="45" customFormat="1" ht="88" customHeight="1" spans="1:4">
      <c r="A10" s="87" t="s">
        <v>524</v>
      </c>
      <c r="B10" s="94"/>
      <c r="C10" s="88"/>
      <c r="D10" s="89" t="s">
        <v>525</v>
      </c>
    </row>
    <row r="11" s="45" customFormat="1" ht="124" customHeight="1" spans="1:4">
      <c r="A11" s="87" t="s">
        <v>526</v>
      </c>
      <c r="B11" s="94"/>
      <c r="C11" s="88"/>
      <c r="D11" s="89" t="s">
        <v>527</v>
      </c>
    </row>
    <row r="12" s="45" customFormat="1" ht="80" customHeight="1" spans="1:4">
      <c r="A12" s="87" t="s">
        <v>528</v>
      </c>
      <c r="B12" s="94"/>
      <c r="C12" s="88"/>
      <c r="D12" s="89" t="s">
        <v>529</v>
      </c>
    </row>
    <row r="13" s="45" customFormat="1" ht="71" customHeight="1" spans="1:4">
      <c r="A13" s="87" t="s">
        <v>530</v>
      </c>
      <c r="B13" s="94"/>
      <c r="C13" s="88"/>
      <c r="D13" s="89" t="s">
        <v>531</v>
      </c>
    </row>
    <row r="14" s="45" customFormat="1" ht="76" customHeight="1" spans="1:4">
      <c r="A14" s="87" t="s">
        <v>532</v>
      </c>
      <c r="B14" s="94"/>
      <c r="C14" s="88"/>
      <c r="D14" s="89" t="s">
        <v>533</v>
      </c>
    </row>
    <row r="15" s="45" customFormat="1" ht="23" customHeight="1" spans="1:4">
      <c r="A15" s="95" t="s">
        <v>534</v>
      </c>
      <c r="B15" s="96"/>
      <c r="C15" s="96"/>
      <c r="D15" s="97"/>
    </row>
  </sheetData>
  <mergeCells count="17">
    <mergeCell ref="A1:D1"/>
    <mergeCell ref="A2:B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6"/>
  <sheetViews>
    <sheetView workbookViewId="0">
      <selection activeCell="L8" sqref="L8"/>
    </sheetView>
  </sheetViews>
  <sheetFormatPr defaultColWidth="8" defaultRowHeight="14.25"/>
  <cols>
    <col min="1" max="1" width="16.875" style="41" customWidth="1"/>
    <col min="2" max="2" width="19.125" style="41" customWidth="1"/>
    <col min="3" max="3" width="35.875" style="41" customWidth="1"/>
    <col min="4" max="4" width="20" style="41" customWidth="1"/>
    <col min="5" max="5" width="11.5" style="41" customWidth="1"/>
    <col min="6" max="6" width="14" style="41" customWidth="1"/>
    <col min="7" max="7" width="12.625" style="41" customWidth="1"/>
    <col min="8" max="8" width="14.875" style="41" customWidth="1"/>
    <col min="9" max="9" width="10" style="41" customWidth="1"/>
    <col min="10" max="10" width="15" style="41" customWidth="1"/>
    <col min="11" max="251" width="8" style="41"/>
    <col min="252" max="16384" width="8" style="45"/>
  </cols>
  <sheetData>
    <row r="1" s="41" customFormat="1" ht="55.9" customHeight="1" spans="1:10">
      <c r="A1" s="46" t="s">
        <v>535</v>
      </c>
      <c r="B1" s="46"/>
      <c r="C1" s="46"/>
      <c r="D1" s="46"/>
      <c r="E1" s="46"/>
      <c r="F1" s="46"/>
      <c r="G1" s="46"/>
      <c r="H1" s="46"/>
      <c r="I1" s="46"/>
      <c r="J1" s="46"/>
    </row>
    <row r="2" s="1" customFormat="1" ht="20" customHeight="1" spans="1:13">
      <c r="A2" s="5"/>
      <c r="B2" s="5"/>
      <c r="C2" s="5"/>
      <c r="D2" s="5"/>
      <c r="E2" s="5"/>
      <c r="F2" s="5"/>
      <c r="G2" s="47" t="s">
        <v>536</v>
      </c>
      <c r="H2" s="47"/>
      <c r="I2" s="47"/>
      <c r="J2" s="47"/>
      <c r="K2" s="69"/>
      <c r="L2" s="69"/>
      <c r="M2" s="70"/>
    </row>
    <row r="3" s="2" customFormat="1" ht="20" customHeight="1" spans="1:12">
      <c r="A3" s="6" t="s">
        <v>506</v>
      </c>
      <c r="B3" s="6"/>
      <c r="C3" s="6"/>
      <c r="D3" s="6"/>
      <c r="E3" s="7"/>
      <c r="F3" s="7"/>
      <c r="G3" s="27" t="s">
        <v>537</v>
      </c>
      <c r="H3" s="27"/>
      <c r="I3" s="27"/>
      <c r="J3" s="27"/>
      <c r="K3" s="71"/>
      <c r="L3" s="71"/>
    </row>
    <row r="4" s="41" customFormat="1" ht="37" customHeight="1" spans="1:10">
      <c r="A4" s="48" t="s">
        <v>538</v>
      </c>
      <c r="B4" s="49"/>
      <c r="C4" s="49"/>
      <c r="D4" s="49"/>
      <c r="E4" s="49"/>
      <c r="F4" s="49"/>
      <c r="G4" s="49"/>
      <c r="H4" s="49"/>
      <c r="I4" s="49"/>
      <c r="J4" s="72"/>
    </row>
    <row r="5" s="41" customFormat="1" ht="30" customHeight="1" spans="1:10">
      <c r="A5" s="50" t="s">
        <v>539</v>
      </c>
      <c r="B5" s="51" t="s">
        <v>489</v>
      </c>
      <c r="C5" s="52"/>
      <c r="D5" s="52"/>
      <c r="E5" s="52"/>
      <c r="F5" s="52"/>
      <c r="G5" s="52"/>
      <c r="H5" s="52"/>
      <c r="I5" s="52"/>
      <c r="J5" s="52"/>
    </row>
    <row r="6" s="42" customFormat="1" ht="45" customHeight="1" spans="1:10">
      <c r="A6" s="53" t="s">
        <v>540</v>
      </c>
      <c r="B6" s="53"/>
      <c r="C6" s="54" t="s">
        <v>541</v>
      </c>
      <c r="D6" s="54"/>
      <c r="E6" s="54" t="s">
        <v>542</v>
      </c>
      <c r="F6" s="55" t="s">
        <v>543</v>
      </c>
      <c r="G6" s="54" t="s">
        <v>544</v>
      </c>
      <c r="H6" s="53" t="s">
        <v>545</v>
      </c>
      <c r="I6" s="54" t="s">
        <v>546</v>
      </c>
      <c r="J6" s="54" t="s">
        <v>547</v>
      </c>
    </row>
    <row r="7" s="42" customFormat="1" ht="31" customHeight="1" spans="1:10">
      <c r="A7" s="53"/>
      <c r="B7" s="53"/>
      <c r="C7" s="54" t="s">
        <v>548</v>
      </c>
      <c r="D7" s="54"/>
      <c r="E7" s="56">
        <f>E8+E9</f>
        <v>4174.66</v>
      </c>
      <c r="F7" s="56">
        <f>F8+F9</f>
        <v>13395.66</v>
      </c>
      <c r="G7" s="56">
        <f>G8+G9</f>
        <v>17570.32</v>
      </c>
      <c r="H7" s="56">
        <f>H8+H9</f>
        <v>17570.32</v>
      </c>
      <c r="I7" s="56">
        <v>100</v>
      </c>
      <c r="J7" s="73" t="s">
        <v>549</v>
      </c>
    </row>
    <row r="8" s="42" customFormat="1" ht="35" customHeight="1" spans="1:10">
      <c r="A8" s="53"/>
      <c r="B8" s="53"/>
      <c r="C8" s="53" t="s">
        <v>182</v>
      </c>
      <c r="D8" s="54" t="s">
        <v>548</v>
      </c>
      <c r="E8" s="56">
        <v>1236.94</v>
      </c>
      <c r="F8" s="56">
        <v>-23.39</v>
      </c>
      <c r="G8" s="56">
        <v>1213.55</v>
      </c>
      <c r="H8" s="56">
        <v>1213.55</v>
      </c>
      <c r="I8" s="56">
        <v>100</v>
      </c>
      <c r="J8" s="73"/>
    </row>
    <row r="9" s="42" customFormat="1" ht="35" customHeight="1" spans="1:10">
      <c r="A9" s="53"/>
      <c r="B9" s="53"/>
      <c r="C9" s="53" t="s">
        <v>183</v>
      </c>
      <c r="D9" s="54" t="s">
        <v>548</v>
      </c>
      <c r="E9" s="56">
        <f>E10+E11+E12</f>
        <v>2937.72</v>
      </c>
      <c r="F9" s="56">
        <f>F10+F11+F12</f>
        <v>13419.05</v>
      </c>
      <c r="G9" s="56">
        <f>G10+G11+G12</f>
        <v>16356.77</v>
      </c>
      <c r="H9" s="56">
        <f>H10+H11+H12</f>
        <v>16356.77</v>
      </c>
      <c r="I9" s="56">
        <v>100</v>
      </c>
      <c r="J9" s="73"/>
    </row>
    <row r="10" s="42" customFormat="1" ht="35" customHeight="1" spans="1:12">
      <c r="A10" s="53"/>
      <c r="B10" s="53"/>
      <c r="C10" s="53"/>
      <c r="D10" s="53" t="s">
        <v>550</v>
      </c>
      <c r="E10" s="56">
        <v>2937.72</v>
      </c>
      <c r="F10" s="56">
        <v>13399.05</v>
      </c>
      <c r="G10" s="56">
        <f>17550.32-1213.55</f>
        <v>16336.77</v>
      </c>
      <c r="H10" s="56">
        <f>17550.32-1213.55</f>
        <v>16336.77</v>
      </c>
      <c r="I10" s="56">
        <v>100</v>
      </c>
      <c r="J10" s="73"/>
      <c r="L10" s="74"/>
    </row>
    <row r="11" s="42" customFormat="1" ht="35" customHeight="1" spans="1:10">
      <c r="A11" s="53"/>
      <c r="B11" s="53"/>
      <c r="C11" s="53"/>
      <c r="D11" s="54" t="s">
        <v>551</v>
      </c>
      <c r="E11" s="56">
        <v>0</v>
      </c>
      <c r="F11" s="56">
        <v>0</v>
      </c>
      <c r="G11" s="56">
        <v>0</v>
      </c>
      <c r="H11" s="56">
        <v>0</v>
      </c>
      <c r="I11" s="56">
        <v>0</v>
      </c>
      <c r="J11" s="73"/>
    </row>
    <row r="12" s="42" customFormat="1" ht="35" customHeight="1" spans="1:10">
      <c r="A12" s="53"/>
      <c r="B12" s="53"/>
      <c r="C12" s="53"/>
      <c r="D12" s="53" t="s">
        <v>552</v>
      </c>
      <c r="E12" s="56">
        <v>0</v>
      </c>
      <c r="F12" s="56">
        <v>20</v>
      </c>
      <c r="G12" s="56">
        <v>20</v>
      </c>
      <c r="H12" s="56">
        <v>20</v>
      </c>
      <c r="I12" s="56">
        <v>100</v>
      </c>
      <c r="J12" s="73"/>
    </row>
    <row r="13" s="43" customFormat="1" ht="26.4" customHeight="1" spans="1:10">
      <c r="A13" s="53" t="s">
        <v>553</v>
      </c>
      <c r="B13" s="53"/>
      <c r="C13" s="57" t="s">
        <v>554</v>
      </c>
      <c r="D13" s="57"/>
      <c r="E13" s="57"/>
      <c r="F13" s="57"/>
      <c r="G13" s="57"/>
      <c r="H13" s="57"/>
      <c r="I13" s="57"/>
      <c r="J13" s="57"/>
    </row>
    <row r="14" s="43" customFormat="1" ht="51" customHeight="1" spans="1:10">
      <c r="A14" s="53"/>
      <c r="B14" s="53"/>
      <c r="C14" s="57"/>
      <c r="D14" s="57"/>
      <c r="E14" s="57"/>
      <c r="F14" s="57"/>
      <c r="G14" s="57"/>
      <c r="H14" s="57"/>
      <c r="I14" s="57"/>
      <c r="J14" s="57"/>
    </row>
    <row r="15" s="41" customFormat="1" ht="44" customHeight="1" spans="1:10">
      <c r="A15" s="58" t="s">
        <v>555</v>
      </c>
      <c r="B15" s="58"/>
      <c r="C15" s="58"/>
      <c r="D15" s="58"/>
      <c r="E15" s="58"/>
      <c r="F15" s="58"/>
      <c r="G15" s="58"/>
      <c r="H15" s="58"/>
      <c r="I15" s="58"/>
      <c r="J15" s="58"/>
    </row>
    <row r="16" s="44" customFormat="1" ht="25.15" customHeight="1" spans="1:10">
      <c r="A16" s="59" t="s">
        <v>556</v>
      </c>
      <c r="B16" s="59"/>
      <c r="C16" s="59"/>
      <c r="D16" s="60" t="s">
        <v>557</v>
      </c>
      <c r="E16" s="61" t="s">
        <v>558</v>
      </c>
      <c r="F16" s="61" t="s">
        <v>559</v>
      </c>
      <c r="G16" s="61" t="s">
        <v>560</v>
      </c>
      <c r="H16" s="61" t="s">
        <v>561</v>
      </c>
      <c r="I16" s="61"/>
      <c r="J16" s="61"/>
    </row>
    <row r="17" s="45" customFormat="1" ht="36" customHeight="1" spans="1:251">
      <c r="A17" s="60" t="s">
        <v>562</v>
      </c>
      <c r="B17" s="62" t="s">
        <v>563</v>
      </c>
      <c r="C17" s="62" t="s">
        <v>564</v>
      </c>
      <c r="D17" s="60"/>
      <c r="E17" s="61"/>
      <c r="F17" s="61"/>
      <c r="G17" s="61"/>
      <c r="H17" s="61"/>
      <c r="I17" s="61"/>
      <c r="J17" s="6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c r="IQ17" s="41"/>
    </row>
    <row r="18" s="45" customFormat="1" ht="42" customHeight="1" spans="1:251">
      <c r="A18" s="63" t="s">
        <v>565</v>
      </c>
      <c r="B18" s="63" t="s">
        <v>549</v>
      </c>
      <c r="C18" s="63" t="s">
        <v>549</v>
      </c>
      <c r="D18" s="64" t="s">
        <v>549</v>
      </c>
      <c r="E18" s="64" t="s">
        <v>549</v>
      </c>
      <c r="F18" s="64" t="s">
        <v>549</v>
      </c>
      <c r="G18" s="64" t="s">
        <v>549</v>
      </c>
      <c r="H18" s="65" t="s">
        <v>549</v>
      </c>
      <c r="I18" s="65"/>
      <c r="J18" s="65"/>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c r="IQ18" s="41"/>
    </row>
    <row r="19" s="45" customFormat="1" ht="42" customHeight="1" spans="1:251">
      <c r="A19" s="63" t="s">
        <v>549</v>
      </c>
      <c r="B19" s="63" t="s">
        <v>566</v>
      </c>
      <c r="C19" s="63" t="s">
        <v>549</v>
      </c>
      <c r="D19" s="64" t="s">
        <v>549</v>
      </c>
      <c r="E19" s="64" t="s">
        <v>549</v>
      </c>
      <c r="F19" s="64" t="s">
        <v>549</v>
      </c>
      <c r="G19" s="64" t="s">
        <v>549</v>
      </c>
      <c r="H19" s="65" t="s">
        <v>549</v>
      </c>
      <c r="I19" s="75"/>
      <c r="J19" s="23"/>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41"/>
      <c r="DL19" s="41"/>
      <c r="DM19" s="41"/>
      <c r="DN19" s="41"/>
      <c r="DO19" s="41"/>
      <c r="DP19" s="41"/>
      <c r="DQ19" s="41"/>
      <c r="DR19" s="41"/>
      <c r="DS19" s="41"/>
      <c r="DT19" s="41"/>
      <c r="DU19" s="41"/>
      <c r="DV19" s="41"/>
      <c r="DW19" s="41"/>
      <c r="DX19" s="41"/>
      <c r="DY19" s="41"/>
      <c r="DZ19" s="41"/>
      <c r="EA19" s="41"/>
      <c r="EB19" s="41"/>
      <c r="EC19" s="41"/>
      <c r="ED19" s="41"/>
      <c r="EE19" s="41"/>
      <c r="EF19" s="41"/>
      <c r="EG19" s="41"/>
      <c r="EH19" s="41"/>
      <c r="EI19" s="41"/>
      <c r="EJ19" s="41"/>
      <c r="EK19" s="41"/>
      <c r="EL19" s="41"/>
      <c r="EM19" s="41"/>
      <c r="EN19" s="41"/>
      <c r="EO19" s="41"/>
      <c r="EP19" s="41"/>
      <c r="EQ19" s="41"/>
      <c r="ER19" s="41"/>
      <c r="ES19" s="41"/>
      <c r="ET19" s="41"/>
      <c r="EU19" s="41"/>
      <c r="EV19" s="41"/>
      <c r="EW19" s="41"/>
      <c r="EX19" s="41"/>
      <c r="EY19" s="41"/>
      <c r="EZ19" s="41"/>
      <c r="FA19" s="41"/>
      <c r="FB19" s="41"/>
      <c r="FC19" s="41"/>
      <c r="FD19" s="41"/>
      <c r="FE19" s="41"/>
      <c r="FF19" s="41"/>
      <c r="FG19" s="41"/>
      <c r="FH19" s="41"/>
      <c r="FI19" s="41"/>
      <c r="FJ19" s="41"/>
      <c r="FK19" s="41"/>
      <c r="FL19" s="41"/>
      <c r="FM19" s="41"/>
      <c r="FN19" s="41"/>
      <c r="FO19" s="41"/>
      <c r="FP19" s="41"/>
      <c r="FQ19" s="41"/>
      <c r="FR19" s="41"/>
      <c r="FS19" s="41"/>
      <c r="FT19" s="41"/>
      <c r="FU19" s="41"/>
      <c r="FV19" s="41"/>
      <c r="FW19" s="41"/>
      <c r="FX19" s="41"/>
      <c r="FY19" s="41"/>
      <c r="FZ19" s="41"/>
      <c r="GA19" s="41"/>
      <c r="GB19" s="41"/>
      <c r="GC19" s="41"/>
      <c r="GD19" s="41"/>
      <c r="GE19" s="41"/>
      <c r="GF19" s="41"/>
      <c r="GG19" s="41"/>
      <c r="GH19" s="41"/>
      <c r="GI19" s="41"/>
      <c r="GJ19" s="41"/>
      <c r="GK19" s="41"/>
      <c r="GL19" s="41"/>
      <c r="GM19" s="41"/>
      <c r="GN19" s="41"/>
      <c r="GO19" s="41"/>
      <c r="GP19" s="41"/>
      <c r="GQ19" s="41"/>
      <c r="GR19" s="41"/>
      <c r="GS19" s="41"/>
      <c r="GT19" s="41"/>
      <c r="GU19" s="41"/>
      <c r="GV19" s="41"/>
      <c r="GW19" s="41"/>
      <c r="GX19" s="41"/>
      <c r="GY19" s="41"/>
      <c r="GZ19" s="41"/>
      <c r="HA19" s="41"/>
      <c r="HB19" s="41"/>
      <c r="HC19" s="41"/>
      <c r="HD19" s="41"/>
      <c r="HE19" s="41"/>
      <c r="HF19" s="41"/>
      <c r="HG19" s="41"/>
      <c r="HH19" s="41"/>
      <c r="HI19" s="41"/>
      <c r="HJ19" s="41"/>
      <c r="HK19" s="41"/>
      <c r="HL19" s="41"/>
      <c r="HM19" s="41"/>
      <c r="HN19" s="41"/>
      <c r="HO19" s="41"/>
      <c r="HP19" s="41"/>
      <c r="HQ19" s="41"/>
      <c r="HR19" s="41"/>
      <c r="HS19" s="41"/>
      <c r="HT19" s="41"/>
      <c r="HU19" s="41"/>
      <c r="HV19" s="41"/>
      <c r="HW19" s="41"/>
      <c r="HX19" s="41"/>
      <c r="HY19" s="41"/>
      <c r="HZ19" s="41"/>
      <c r="IA19" s="41"/>
      <c r="IB19" s="41"/>
      <c r="IC19" s="41"/>
      <c r="ID19" s="41"/>
      <c r="IE19" s="41"/>
      <c r="IF19" s="41"/>
      <c r="IG19" s="41"/>
      <c r="IH19" s="41"/>
      <c r="II19" s="41"/>
      <c r="IJ19" s="41"/>
      <c r="IK19" s="41"/>
      <c r="IL19" s="41"/>
      <c r="IM19" s="41"/>
      <c r="IN19" s="41"/>
      <c r="IO19" s="41"/>
      <c r="IP19" s="41"/>
      <c r="IQ19" s="41"/>
    </row>
    <row r="20" s="45" customFormat="1" ht="42" customHeight="1" spans="1:251">
      <c r="A20" s="63" t="s">
        <v>549</v>
      </c>
      <c r="B20" s="63" t="s">
        <v>549</v>
      </c>
      <c r="C20" s="63" t="s">
        <v>567</v>
      </c>
      <c r="D20" s="64" t="s">
        <v>568</v>
      </c>
      <c r="E20" s="64" t="s">
        <v>569</v>
      </c>
      <c r="F20" s="64" t="s">
        <v>570</v>
      </c>
      <c r="G20" s="64" t="s">
        <v>571</v>
      </c>
      <c r="H20" s="66" t="s">
        <v>572</v>
      </c>
      <c r="I20" s="76"/>
      <c r="J20" s="77"/>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41"/>
      <c r="DL20" s="41"/>
      <c r="DM20" s="41"/>
      <c r="DN20" s="41"/>
      <c r="DO20" s="41"/>
      <c r="DP20" s="41"/>
      <c r="DQ20" s="41"/>
      <c r="DR20" s="41"/>
      <c r="DS20" s="41"/>
      <c r="DT20" s="41"/>
      <c r="DU20" s="41"/>
      <c r="DV20" s="41"/>
      <c r="DW20" s="41"/>
      <c r="DX20" s="41"/>
      <c r="DY20" s="41"/>
      <c r="DZ20" s="41"/>
      <c r="EA20" s="41"/>
      <c r="EB20" s="41"/>
      <c r="EC20" s="41"/>
      <c r="ED20" s="41"/>
      <c r="EE20" s="41"/>
      <c r="EF20" s="41"/>
      <c r="EG20" s="41"/>
      <c r="EH20" s="41"/>
      <c r="EI20" s="41"/>
      <c r="EJ20" s="41"/>
      <c r="EK20" s="41"/>
      <c r="EL20" s="41"/>
      <c r="EM20" s="41"/>
      <c r="EN20" s="41"/>
      <c r="EO20" s="41"/>
      <c r="EP20" s="41"/>
      <c r="EQ20" s="41"/>
      <c r="ER20" s="41"/>
      <c r="ES20" s="41"/>
      <c r="ET20" s="41"/>
      <c r="EU20" s="41"/>
      <c r="EV20" s="41"/>
      <c r="EW20" s="41"/>
      <c r="EX20" s="41"/>
      <c r="EY20" s="41"/>
      <c r="EZ20" s="41"/>
      <c r="FA20" s="41"/>
      <c r="FB20" s="41"/>
      <c r="FC20" s="41"/>
      <c r="FD20" s="41"/>
      <c r="FE20" s="41"/>
      <c r="FF20" s="41"/>
      <c r="FG20" s="41"/>
      <c r="FH20" s="41"/>
      <c r="FI20" s="41"/>
      <c r="FJ20" s="41"/>
      <c r="FK20" s="41"/>
      <c r="FL20" s="41"/>
      <c r="FM20" s="41"/>
      <c r="FN20" s="41"/>
      <c r="FO20" s="41"/>
      <c r="FP20" s="41"/>
      <c r="FQ20" s="41"/>
      <c r="FR20" s="41"/>
      <c r="FS20" s="41"/>
      <c r="FT20" s="41"/>
      <c r="FU20" s="41"/>
      <c r="FV20" s="41"/>
      <c r="FW20" s="41"/>
      <c r="FX20" s="41"/>
      <c r="FY20" s="41"/>
      <c r="FZ20" s="41"/>
      <c r="GA20" s="41"/>
      <c r="GB20" s="41"/>
      <c r="GC20" s="41"/>
      <c r="GD20" s="41"/>
      <c r="GE20" s="41"/>
      <c r="GF20" s="41"/>
      <c r="GG20" s="41"/>
      <c r="GH20" s="41"/>
      <c r="GI20" s="41"/>
      <c r="GJ20" s="41"/>
      <c r="GK20" s="41"/>
      <c r="GL20" s="41"/>
      <c r="GM20" s="41"/>
      <c r="GN20" s="41"/>
      <c r="GO20" s="41"/>
      <c r="GP20" s="41"/>
      <c r="GQ20" s="41"/>
      <c r="GR20" s="41"/>
      <c r="GS20" s="41"/>
      <c r="GT20" s="41"/>
      <c r="GU20" s="41"/>
      <c r="GV20" s="41"/>
      <c r="GW20" s="41"/>
      <c r="GX20" s="41"/>
      <c r="GY20" s="41"/>
      <c r="GZ20" s="41"/>
      <c r="HA20" s="41"/>
      <c r="HB20" s="41"/>
      <c r="HC20" s="41"/>
      <c r="HD20" s="41"/>
      <c r="HE20" s="41"/>
      <c r="HF20" s="41"/>
      <c r="HG20" s="41"/>
      <c r="HH20" s="41"/>
      <c r="HI20" s="41"/>
      <c r="HJ20" s="41"/>
      <c r="HK20" s="41"/>
      <c r="HL20" s="41"/>
      <c r="HM20" s="41"/>
      <c r="HN20" s="41"/>
      <c r="HO20" s="41"/>
      <c r="HP20" s="41"/>
      <c r="HQ20" s="41"/>
      <c r="HR20" s="41"/>
      <c r="HS20" s="41"/>
      <c r="HT20" s="41"/>
      <c r="HU20" s="41"/>
      <c r="HV20" s="41"/>
      <c r="HW20" s="41"/>
      <c r="HX20" s="41"/>
      <c r="HY20" s="41"/>
      <c r="HZ20" s="41"/>
      <c r="IA20" s="41"/>
      <c r="IB20" s="41"/>
      <c r="IC20" s="41"/>
      <c r="ID20" s="41"/>
      <c r="IE20" s="41"/>
      <c r="IF20" s="41"/>
      <c r="IG20" s="41"/>
      <c r="IH20" s="41"/>
      <c r="II20" s="41"/>
      <c r="IJ20" s="41"/>
      <c r="IK20" s="41"/>
      <c r="IL20" s="41"/>
      <c r="IM20" s="41"/>
      <c r="IN20" s="41"/>
      <c r="IO20" s="41"/>
      <c r="IP20" s="41"/>
      <c r="IQ20" s="41"/>
    </row>
    <row r="21" s="45" customFormat="1" ht="42" customHeight="1" spans="1:251">
      <c r="A21" s="63" t="s">
        <v>549</v>
      </c>
      <c r="B21" s="63" t="s">
        <v>573</v>
      </c>
      <c r="C21" s="63" t="s">
        <v>549</v>
      </c>
      <c r="D21" s="64" t="s">
        <v>549</v>
      </c>
      <c r="E21" s="64" t="s">
        <v>549</v>
      </c>
      <c r="F21" s="64" t="s">
        <v>549</v>
      </c>
      <c r="G21" s="64" t="s">
        <v>549</v>
      </c>
      <c r="H21" s="66" t="s">
        <v>549</v>
      </c>
      <c r="I21" s="76"/>
      <c r="J21" s="77"/>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41"/>
      <c r="DL21" s="41"/>
      <c r="DM21" s="41"/>
      <c r="DN21" s="41"/>
      <c r="DO21" s="41"/>
      <c r="DP21" s="41"/>
      <c r="DQ21" s="41"/>
      <c r="DR21" s="41"/>
      <c r="DS21" s="41"/>
      <c r="DT21" s="41"/>
      <c r="DU21" s="41"/>
      <c r="DV21" s="41"/>
      <c r="DW21" s="41"/>
      <c r="DX21" s="41"/>
      <c r="DY21" s="41"/>
      <c r="DZ21" s="41"/>
      <c r="EA21" s="41"/>
      <c r="EB21" s="41"/>
      <c r="EC21" s="41"/>
      <c r="ED21" s="41"/>
      <c r="EE21" s="41"/>
      <c r="EF21" s="41"/>
      <c r="EG21" s="41"/>
      <c r="EH21" s="41"/>
      <c r="EI21" s="41"/>
      <c r="EJ21" s="41"/>
      <c r="EK21" s="41"/>
      <c r="EL21" s="41"/>
      <c r="EM21" s="41"/>
      <c r="EN21" s="41"/>
      <c r="EO21" s="41"/>
      <c r="EP21" s="41"/>
      <c r="EQ21" s="41"/>
      <c r="ER21" s="41"/>
      <c r="ES21" s="41"/>
      <c r="ET21" s="41"/>
      <c r="EU21" s="41"/>
      <c r="EV21" s="41"/>
      <c r="EW21" s="41"/>
      <c r="EX21" s="41"/>
      <c r="EY21" s="41"/>
      <c r="EZ21" s="41"/>
      <c r="FA21" s="41"/>
      <c r="FB21" s="41"/>
      <c r="FC21" s="41"/>
      <c r="FD21" s="41"/>
      <c r="FE21" s="41"/>
      <c r="FF21" s="41"/>
      <c r="FG21" s="41"/>
      <c r="FH21" s="41"/>
      <c r="FI21" s="41"/>
      <c r="FJ21" s="41"/>
      <c r="FK21" s="41"/>
      <c r="FL21" s="41"/>
      <c r="FM21" s="41"/>
      <c r="FN21" s="41"/>
      <c r="FO21" s="41"/>
      <c r="FP21" s="41"/>
      <c r="FQ21" s="41"/>
      <c r="FR21" s="41"/>
      <c r="FS21" s="41"/>
      <c r="FT21" s="41"/>
      <c r="FU21" s="41"/>
      <c r="FV21" s="41"/>
      <c r="FW21" s="41"/>
      <c r="FX21" s="41"/>
      <c r="FY21" s="41"/>
      <c r="FZ21" s="41"/>
      <c r="GA21" s="41"/>
      <c r="GB21" s="41"/>
      <c r="GC21" s="41"/>
      <c r="GD21" s="41"/>
      <c r="GE21" s="41"/>
      <c r="GF21" s="41"/>
      <c r="GG21" s="41"/>
      <c r="GH21" s="41"/>
      <c r="GI21" s="41"/>
      <c r="GJ21" s="41"/>
      <c r="GK21" s="41"/>
      <c r="GL21" s="41"/>
      <c r="GM21" s="41"/>
      <c r="GN21" s="41"/>
      <c r="GO21" s="41"/>
      <c r="GP21" s="41"/>
      <c r="GQ21" s="41"/>
      <c r="GR21" s="41"/>
      <c r="GS21" s="41"/>
      <c r="GT21" s="41"/>
      <c r="GU21" s="41"/>
      <c r="GV21" s="41"/>
      <c r="GW21" s="41"/>
      <c r="GX21" s="41"/>
      <c r="GY21" s="41"/>
      <c r="GZ21" s="41"/>
      <c r="HA21" s="41"/>
      <c r="HB21" s="41"/>
      <c r="HC21" s="41"/>
      <c r="HD21" s="41"/>
      <c r="HE21" s="41"/>
      <c r="HF21" s="41"/>
      <c r="HG21" s="41"/>
      <c r="HH21" s="41"/>
      <c r="HI21" s="41"/>
      <c r="HJ21" s="41"/>
      <c r="HK21" s="41"/>
      <c r="HL21" s="41"/>
      <c r="HM21" s="41"/>
      <c r="HN21" s="41"/>
      <c r="HO21" s="41"/>
      <c r="HP21" s="41"/>
      <c r="HQ21" s="41"/>
      <c r="HR21" s="41"/>
      <c r="HS21" s="41"/>
      <c r="HT21" s="41"/>
      <c r="HU21" s="41"/>
      <c r="HV21" s="41"/>
      <c r="HW21" s="41"/>
      <c r="HX21" s="41"/>
      <c r="HY21" s="41"/>
      <c r="HZ21" s="41"/>
      <c r="IA21" s="41"/>
      <c r="IB21" s="41"/>
      <c r="IC21" s="41"/>
      <c r="ID21" s="41"/>
      <c r="IE21" s="41"/>
      <c r="IF21" s="41"/>
      <c r="IG21" s="41"/>
      <c r="IH21" s="41"/>
      <c r="II21" s="41"/>
      <c r="IJ21" s="41"/>
      <c r="IK21" s="41"/>
      <c r="IL21" s="41"/>
      <c r="IM21" s="41"/>
      <c r="IN21" s="41"/>
      <c r="IO21" s="41"/>
      <c r="IP21" s="41"/>
      <c r="IQ21" s="41"/>
    </row>
    <row r="22" s="45" customFormat="1" ht="42" customHeight="1" spans="1:251">
      <c r="A22" s="63" t="s">
        <v>549</v>
      </c>
      <c r="B22" s="63" t="s">
        <v>549</v>
      </c>
      <c r="C22" s="63" t="s">
        <v>574</v>
      </c>
      <c r="D22" s="64" t="s">
        <v>568</v>
      </c>
      <c r="E22" s="64" t="s">
        <v>575</v>
      </c>
      <c r="F22" s="64" t="s">
        <v>576</v>
      </c>
      <c r="G22" s="64" t="s">
        <v>575</v>
      </c>
      <c r="H22" s="66" t="s">
        <v>572</v>
      </c>
      <c r="I22" s="76"/>
      <c r="J22" s="77"/>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c r="CC22" s="41"/>
      <c r="CD22" s="41"/>
      <c r="CE22" s="41"/>
      <c r="CF22" s="41"/>
      <c r="CG22" s="41"/>
      <c r="CH22" s="41"/>
      <c r="CI22" s="41"/>
      <c r="CJ22" s="41"/>
      <c r="CK22" s="41"/>
      <c r="CL22" s="41"/>
      <c r="CM22" s="41"/>
      <c r="CN22" s="41"/>
      <c r="CO22" s="41"/>
      <c r="CP22" s="41"/>
      <c r="CQ22" s="41"/>
      <c r="CR22" s="41"/>
      <c r="CS22" s="41"/>
      <c r="CT22" s="41"/>
      <c r="CU22" s="41"/>
      <c r="CV22" s="41"/>
      <c r="CW22" s="41"/>
      <c r="CX22" s="41"/>
      <c r="CY22" s="41"/>
      <c r="CZ22" s="41"/>
      <c r="DA22" s="41"/>
      <c r="DB22" s="41"/>
      <c r="DC22" s="41"/>
      <c r="DD22" s="41"/>
      <c r="DE22" s="41"/>
      <c r="DF22" s="41"/>
      <c r="DG22" s="41"/>
      <c r="DH22" s="41"/>
      <c r="DI22" s="41"/>
      <c r="DJ22" s="41"/>
      <c r="DK22" s="41"/>
      <c r="DL22" s="41"/>
      <c r="DM22" s="41"/>
      <c r="DN22" s="41"/>
      <c r="DO22" s="41"/>
      <c r="DP22" s="41"/>
      <c r="DQ22" s="41"/>
      <c r="DR22" s="41"/>
      <c r="DS22" s="41"/>
      <c r="DT22" s="41"/>
      <c r="DU22" s="41"/>
      <c r="DV22" s="41"/>
      <c r="DW22" s="41"/>
      <c r="DX22" s="41"/>
      <c r="DY22" s="41"/>
      <c r="DZ22" s="41"/>
      <c r="EA22" s="41"/>
      <c r="EB22" s="41"/>
      <c r="EC22" s="41"/>
      <c r="ED22" s="41"/>
      <c r="EE22" s="41"/>
      <c r="EF22" s="41"/>
      <c r="EG22" s="41"/>
      <c r="EH22" s="41"/>
      <c r="EI22" s="41"/>
      <c r="EJ22" s="41"/>
      <c r="EK22" s="41"/>
      <c r="EL22" s="41"/>
      <c r="EM22" s="41"/>
      <c r="EN22" s="41"/>
      <c r="EO22" s="41"/>
      <c r="EP22" s="41"/>
      <c r="EQ22" s="41"/>
      <c r="ER22" s="41"/>
      <c r="ES22" s="41"/>
      <c r="ET22" s="41"/>
      <c r="EU22" s="41"/>
      <c r="EV22" s="41"/>
      <c r="EW22" s="41"/>
      <c r="EX22" s="41"/>
      <c r="EY22" s="41"/>
      <c r="EZ22" s="41"/>
      <c r="FA22" s="41"/>
      <c r="FB22" s="41"/>
      <c r="FC22" s="41"/>
      <c r="FD22" s="41"/>
      <c r="FE22" s="41"/>
      <c r="FF22" s="41"/>
      <c r="FG22" s="41"/>
      <c r="FH22" s="41"/>
      <c r="FI22" s="41"/>
      <c r="FJ22" s="41"/>
      <c r="FK22" s="41"/>
      <c r="FL22" s="41"/>
      <c r="FM22" s="41"/>
      <c r="FN22" s="41"/>
      <c r="FO22" s="41"/>
      <c r="FP22" s="41"/>
      <c r="FQ22" s="41"/>
      <c r="FR22" s="41"/>
      <c r="FS22" s="41"/>
      <c r="FT22" s="41"/>
      <c r="FU22" s="41"/>
      <c r="FV22" s="41"/>
      <c r="FW22" s="41"/>
      <c r="FX22" s="41"/>
      <c r="FY22" s="41"/>
      <c r="FZ22" s="41"/>
      <c r="GA22" s="41"/>
      <c r="GB22" s="41"/>
      <c r="GC22" s="41"/>
      <c r="GD22" s="41"/>
      <c r="GE22" s="41"/>
      <c r="GF22" s="41"/>
      <c r="GG22" s="41"/>
      <c r="GH22" s="41"/>
      <c r="GI22" s="41"/>
      <c r="GJ22" s="41"/>
      <c r="GK22" s="41"/>
      <c r="GL22" s="41"/>
      <c r="GM22" s="41"/>
      <c r="GN22" s="41"/>
      <c r="GO22" s="41"/>
      <c r="GP22" s="41"/>
      <c r="GQ22" s="41"/>
      <c r="GR22" s="41"/>
      <c r="GS22" s="41"/>
      <c r="GT22" s="41"/>
      <c r="GU22" s="41"/>
      <c r="GV22" s="41"/>
      <c r="GW22" s="41"/>
      <c r="GX22" s="41"/>
      <c r="GY22" s="41"/>
      <c r="GZ22" s="41"/>
      <c r="HA22" s="41"/>
      <c r="HB22" s="41"/>
      <c r="HC22" s="41"/>
      <c r="HD22" s="41"/>
      <c r="HE22" s="41"/>
      <c r="HF22" s="41"/>
      <c r="HG22" s="41"/>
      <c r="HH22" s="41"/>
      <c r="HI22" s="41"/>
      <c r="HJ22" s="41"/>
      <c r="HK22" s="41"/>
      <c r="HL22" s="41"/>
      <c r="HM22" s="41"/>
      <c r="HN22" s="41"/>
      <c r="HO22" s="41"/>
      <c r="HP22" s="41"/>
      <c r="HQ22" s="41"/>
      <c r="HR22" s="41"/>
      <c r="HS22" s="41"/>
      <c r="HT22" s="41"/>
      <c r="HU22" s="41"/>
      <c r="HV22" s="41"/>
      <c r="HW22" s="41"/>
      <c r="HX22" s="41"/>
      <c r="HY22" s="41"/>
      <c r="HZ22" s="41"/>
      <c r="IA22" s="41"/>
      <c r="IB22" s="41"/>
      <c r="IC22" s="41"/>
      <c r="ID22" s="41"/>
      <c r="IE22" s="41"/>
      <c r="IF22" s="41"/>
      <c r="IG22" s="41"/>
      <c r="IH22" s="41"/>
      <c r="II22" s="41"/>
      <c r="IJ22" s="41"/>
      <c r="IK22" s="41"/>
      <c r="IL22" s="41"/>
      <c r="IM22" s="41"/>
      <c r="IN22" s="41"/>
      <c r="IO22" s="41"/>
      <c r="IP22" s="41"/>
      <c r="IQ22" s="41"/>
    </row>
    <row r="23" s="45" customFormat="1" ht="42" customHeight="1" spans="1:251">
      <c r="A23" s="63" t="s">
        <v>549</v>
      </c>
      <c r="B23" s="63" t="s">
        <v>549</v>
      </c>
      <c r="C23" s="63" t="s">
        <v>577</v>
      </c>
      <c r="D23" s="64" t="s">
        <v>568</v>
      </c>
      <c r="E23" s="64" t="s">
        <v>578</v>
      </c>
      <c r="F23" s="64" t="s">
        <v>576</v>
      </c>
      <c r="G23" s="64" t="s">
        <v>579</v>
      </c>
      <c r="H23" s="66" t="s">
        <v>572</v>
      </c>
      <c r="I23" s="76"/>
      <c r="J23" s="77"/>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c r="CP23" s="41"/>
      <c r="CQ23" s="41"/>
      <c r="CR23" s="41"/>
      <c r="CS23" s="41"/>
      <c r="CT23" s="41"/>
      <c r="CU23" s="41"/>
      <c r="CV23" s="41"/>
      <c r="CW23" s="41"/>
      <c r="CX23" s="41"/>
      <c r="CY23" s="41"/>
      <c r="CZ23" s="41"/>
      <c r="DA23" s="41"/>
      <c r="DB23" s="41"/>
      <c r="DC23" s="41"/>
      <c r="DD23" s="41"/>
      <c r="DE23" s="41"/>
      <c r="DF23" s="41"/>
      <c r="DG23" s="41"/>
      <c r="DH23" s="41"/>
      <c r="DI23" s="41"/>
      <c r="DJ23" s="41"/>
      <c r="DK23" s="41"/>
      <c r="DL23" s="41"/>
      <c r="DM23" s="41"/>
      <c r="DN23" s="41"/>
      <c r="DO23" s="41"/>
      <c r="DP23" s="41"/>
      <c r="DQ23" s="41"/>
      <c r="DR23" s="41"/>
      <c r="DS23" s="41"/>
      <c r="DT23" s="41"/>
      <c r="DU23" s="41"/>
      <c r="DV23" s="41"/>
      <c r="DW23" s="41"/>
      <c r="DX23" s="41"/>
      <c r="DY23" s="41"/>
      <c r="DZ23" s="41"/>
      <c r="EA23" s="41"/>
      <c r="EB23" s="41"/>
      <c r="EC23" s="41"/>
      <c r="ED23" s="41"/>
      <c r="EE23" s="41"/>
      <c r="EF23" s="41"/>
      <c r="EG23" s="41"/>
      <c r="EH23" s="41"/>
      <c r="EI23" s="41"/>
      <c r="EJ23" s="41"/>
      <c r="EK23" s="41"/>
      <c r="EL23" s="41"/>
      <c r="EM23" s="41"/>
      <c r="EN23" s="41"/>
      <c r="EO23" s="41"/>
      <c r="EP23" s="41"/>
      <c r="EQ23" s="41"/>
      <c r="ER23" s="41"/>
      <c r="ES23" s="41"/>
      <c r="ET23" s="41"/>
      <c r="EU23" s="41"/>
      <c r="EV23" s="41"/>
      <c r="EW23" s="41"/>
      <c r="EX23" s="41"/>
      <c r="EY23" s="41"/>
      <c r="EZ23" s="41"/>
      <c r="FA23" s="41"/>
      <c r="FB23" s="41"/>
      <c r="FC23" s="41"/>
      <c r="FD23" s="41"/>
      <c r="FE23" s="41"/>
      <c r="FF23" s="41"/>
      <c r="FG23" s="41"/>
      <c r="FH23" s="41"/>
      <c r="FI23" s="41"/>
      <c r="FJ23" s="41"/>
      <c r="FK23" s="41"/>
      <c r="FL23" s="41"/>
      <c r="FM23" s="41"/>
      <c r="FN23" s="41"/>
      <c r="FO23" s="41"/>
      <c r="FP23" s="41"/>
      <c r="FQ23" s="41"/>
      <c r="FR23" s="41"/>
      <c r="FS23" s="41"/>
      <c r="FT23" s="41"/>
      <c r="FU23" s="41"/>
      <c r="FV23" s="41"/>
      <c r="FW23" s="41"/>
      <c r="FX23" s="41"/>
      <c r="FY23" s="41"/>
      <c r="FZ23" s="41"/>
      <c r="GA23" s="41"/>
      <c r="GB23" s="41"/>
      <c r="GC23" s="41"/>
      <c r="GD23" s="41"/>
      <c r="GE23" s="41"/>
      <c r="GF23" s="41"/>
      <c r="GG23" s="41"/>
      <c r="GH23" s="41"/>
      <c r="GI23" s="41"/>
      <c r="GJ23" s="41"/>
      <c r="GK23" s="41"/>
      <c r="GL23" s="41"/>
      <c r="GM23" s="41"/>
      <c r="GN23" s="41"/>
      <c r="GO23" s="41"/>
      <c r="GP23" s="41"/>
      <c r="GQ23" s="41"/>
      <c r="GR23" s="41"/>
      <c r="GS23" s="41"/>
      <c r="GT23" s="41"/>
      <c r="GU23" s="41"/>
      <c r="GV23" s="41"/>
      <c r="GW23" s="41"/>
      <c r="GX23" s="41"/>
      <c r="GY23" s="41"/>
      <c r="GZ23" s="41"/>
      <c r="HA23" s="41"/>
      <c r="HB23" s="41"/>
      <c r="HC23" s="41"/>
      <c r="HD23" s="41"/>
      <c r="HE23" s="41"/>
      <c r="HF23" s="41"/>
      <c r="HG23" s="41"/>
      <c r="HH23" s="41"/>
      <c r="HI23" s="41"/>
      <c r="HJ23" s="41"/>
      <c r="HK23" s="41"/>
      <c r="HL23" s="41"/>
      <c r="HM23" s="41"/>
      <c r="HN23" s="41"/>
      <c r="HO23" s="41"/>
      <c r="HP23" s="41"/>
      <c r="HQ23" s="41"/>
      <c r="HR23" s="41"/>
      <c r="HS23" s="41"/>
      <c r="HT23" s="41"/>
      <c r="HU23" s="41"/>
      <c r="HV23" s="41"/>
      <c r="HW23" s="41"/>
      <c r="HX23" s="41"/>
      <c r="HY23" s="41"/>
      <c r="HZ23" s="41"/>
      <c r="IA23" s="41"/>
      <c r="IB23" s="41"/>
      <c r="IC23" s="41"/>
      <c r="ID23" s="41"/>
      <c r="IE23" s="41"/>
      <c r="IF23" s="41"/>
      <c r="IG23" s="41"/>
      <c r="IH23" s="41"/>
      <c r="II23" s="41"/>
      <c r="IJ23" s="41"/>
      <c r="IK23" s="41"/>
      <c r="IL23" s="41"/>
      <c r="IM23" s="41"/>
      <c r="IN23" s="41"/>
      <c r="IO23" s="41"/>
      <c r="IP23" s="41"/>
      <c r="IQ23" s="41"/>
    </row>
    <row r="24" s="45" customFormat="1" ht="42" customHeight="1" spans="1:251">
      <c r="A24" s="63" t="s">
        <v>549</v>
      </c>
      <c r="B24" s="63" t="s">
        <v>549</v>
      </c>
      <c r="C24" s="63" t="s">
        <v>580</v>
      </c>
      <c r="D24" s="64" t="s">
        <v>568</v>
      </c>
      <c r="E24" s="64" t="s">
        <v>578</v>
      </c>
      <c r="F24" s="64" t="s">
        <v>576</v>
      </c>
      <c r="G24" s="64" t="s">
        <v>579</v>
      </c>
      <c r="H24" s="66" t="s">
        <v>572</v>
      </c>
      <c r="I24" s="76"/>
      <c r="J24" s="77"/>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41"/>
      <c r="DL24" s="41"/>
      <c r="DM24" s="41"/>
      <c r="DN24" s="41"/>
      <c r="DO24" s="41"/>
      <c r="DP24" s="41"/>
      <c r="DQ24" s="41"/>
      <c r="DR24" s="41"/>
      <c r="DS24" s="41"/>
      <c r="DT24" s="41"/>
      <c r="DU24" s="41"/>
      <c r="DV24" s="41"/>
      <c r="DW24" s="41"/>
      <c r="DX24" s="41"/>
      <c r="DY24" s="41"/>
      <c r="DZ24" s="41"/>
      <c r="EA24" s="41"/>
      <c r="EB24" s="41"/>
      <c r="EC24" s="41"/>
      <c r="ED24" s="41"/>
      <c r="EE24" s="41"/>
      <c r="EF24" s="41"/>
      <c r="EG24" s="41"/>
      <c r="EH24" s="41"/>
      <c r="EI24" s="41"/>
      <c r="EJ24" s="41"/>
      <c r="EK24" s="41"/>
      <c r="EL24" s="41"/>
      <c r="EM24" s="41"/>
      <c r="EN24" s="41"/>
      <c r="EO24" s="41"/>
      <c r="EP24" s="41"/>
      <c r="EQ24" s="41"/>
      <c r="ER24" s="41"/>
      <c r="ES24" s="41"/>
      <c r="ET24" s="41"/>
      <c r="EU24" s="41"/>
      <c r="EV24" s="41"/>
      <c r="EW24" s="41"/>
      <c r="EX24" s="41"/>
      <c r="EY24" s="41"/>
      <c r="EZ24" s="41"/>
      <c r="FA24" s="41"/>
      <c r="FB24" s="41"/>
      <c r="FC24" s="41"/>
      <c r="FD24" s="41"/>
      <c r="FE24" s="41"/>
      <c r="FF24" s="41"/>
      <c r="FG24" s="41"/>
      <c r="FH24" s="41"/>
      <c r="FI24" s="41"/>
      <c r="FJ24" s="41"/>
      <c r="FK24" s="41"/>
      <c r="FL24" s="41"/>
      <c r="FM24" s="41"/>
      <c r="FN24" s="41"/>
      <c r="FO24" s="41"/>
      <c r="FP24" s="41"/>
      <c r="FQ24" s="41"/>
      <c r="FR24" s="41"/>
      <c r="FS24" s="41"/>
      <c r="FT24" s="41"/>
      <c r="FU24" s="41"/>
      <c r="FV24" s="41"/>
      <c r="FW24" s="41"/>
      <c r="FX24" s="41"/>
      <c r="FY24" s="41"/>
      <c r="FZ24" s="41"/>
      <c r="GA24" s="41"/>
      <c r="GB24" s="41"/>
      <c r="GC24" s="41"/>
      <c r="GD24" s="41"/>
      <c r="GE24" s="41"/>
      <c r="GF24" s="41"/>
      <c r="GG24" s="41"/>
      <c r="GH24" s="41"/>
      <c r="GI24" s="41"/>
      <c r="GJ24" s="41"/>
      <c r="GK24" s="41"/>
      <c r="GL24" s="41"/>
      <c r="GM24" s="41"/>
      <c r="GN24" s="41"/>
      <c r="GO24" s="41"/>
      <c r="GP24" s="41"/>
      <c r="GQ24" s="41"/>
      <c r="GR24" s="41"/>
      <c r="GS24" s="41"/>
      <c r="GT24" s="41"/>
      <c r="GU24" s="41"/>
      <c r="GV24" s="41"/>
      <c r="GW24" s="41"/>
      <c r="GX24" s="41"/>
      <c r="GY24" s="41"/>
      <c r="GZ24" s="41"/>
      <c r="HA24" s="41"/>
      <c r="HB24" s="41"/>
      <c r="HC24" s="41"/>
      <c r="HD24" s="41"/>
      <c r="HE24" s="41"/>
      <c r="HF24" s="41"/>
      <c r="HG24" s="41"/>
      <c r="HH24" s="41"/>
      <c r="HI24" s="41"/>
      <c r="HJ24" s="41"/>
      <c r="HK24" s="41"/>
      <c r="HL24" s="41"/>
      <c r="HM24" s="41"/>
      <c r="HN24" s="41"/>
      <c r="HO24" s="41"/>
      <c r="HP24" s="41"/>
      <c r="HQ24" s="41"/>
      <c r="HR24" s="41"/>
      <c r="HS24" s="41"/>
      <c r="HT24" s="41"/>
      <c r="HU24" s="41"/>
      <c r="HV24" s="41"/>
      <c r="HW24" s="41"/>
      <c r="HX24" s="41"/>
      <c r="HY24" s="41"/>
      <c r="HZ24" s="41"/>
      <c r="IA24" s="41"/>
      <c r="IB24" s="41"/>
      <c r="IC24" s="41"/>
      <c r="ID24" s="41"/>
      <c r="IE24" s="41"/>
      <c r="IF24" s="41"/>
      <c r="IG24" s="41"/>
      <c r="IH24" s="41"/>
      <c r="II24" s="41"/>
      <c r="IJ24" s="41"/>
      <c r="IK24" s="41"/>
      <c r="IL24" s="41"/>
      <c r="IM24" s="41"/>
      <c r="IN24" s="41"/>
      <c r="IO24" s="41"/>
      <c r="IP24" s="41"/>
      <c r="IQ24" s="41"/>
    </row>
    <row r="25" s="45" customFormat="1" ht="42" customHeight="1" spans="1:251">
      <c r="A25" s="63" t="s">
        <v>549</v>
      </c>
      <c r="B25" s="63" t="s">
        <v>581</v>
      </c>
      <c r="C25" s="63" t="s">
        <v>549</v>
      </c>
      <c r="D25" s="64" t="s">
        <v>549</v>
      </c>
      <c r="E25" s="64" t="s">
        <v>549</v>
      </c>
      <c r="F25" s="64" t="s">
        <v>549</v>
      </c>
      <c r="G25" s="64" t="s">
        <v>549</v>
      </c>
      <c r="H25" s="66" t="s">
        <v>549</v>
      </c>
      <c r="I25" s="76"/>
      <c r="J25" s="77"/>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c r="CC25" s="41"/>
      <c r="CD25" s="41"/>
      <c r="CE25" s="41"/>
      <c r="CF25" s="41"/>
      <c r="CG25" s="41"/>
      <c r="CH25" s="41"/>
      <c r="CI25" s="41"/>
      <c r="CJ25" s="41"/>
      <c r="CK25" s="41"/>
      <c r="CL25" s="41"/>
      <c r="CM25" s="41"/>
      <c r="CN25" s="41"/>
      <c r="CO25" s="41"/>
      <c r="CP25" s="41"/>
      <c r="CQ25" s="41"/>
      <c r="CR25" s="41"/>
      <c r="CS25" s="41"/>
      <c r="CT25" s="41"/>
      <c r="CU25" s="41"/>
      <c r="CV25" s="41"/>
      <c r="CW25" s="41"/>
      <c r="CX25" s="41"/>
      <c r="CY25" s="41"/>
      <c r="CZ25" s="41"/>
      <c r="DA25" s="41"/>
      <c r="DB25" s="41"/>
      <c r="DC25" s="41"/>
      <c r="DD25" s="41"/>
      <c r="DE25" s="41"/>
      <c r="DF25" s="41"/>
      <c r="DG25" s="41"/>
      <c r="DH25" s="41"/>
      <c r="DI25" s="41"/>
      <c r="DJ25" s="41"/>
      <c r="DK25" s="41"/>
      <c r="DL25" s="41"/>
      <c r="DM25" s="41"/>
      <c r="DN25" s="41"/>
      <c r="DO25" s="41"/>
      <c r="DP25" s="41"/>
      <c r="DQ25" s="41"/>
      <c r="DR25" s="41"/>
      <c r="DS25" s="41"/>
      <c r="DT25" s="41"/>
      <c r="DU25" s="41"/>
      <c r="DV25" s="41"/>
      <c r="DW25" s="41"/>
      <c r="DX25" s="41"/>
      <c r="DY25" s="41"/>
      <c r="DZ25" s="41"/>
      <c r="EA25" s="41"/>
      <c r="EB25" s="41"/>
      <c r="EC25" s="41"/>
      <c r="ED25" s="41"/>
      <c r="EE25" s="41"/>
      <c r="EF25" s="41"/>
      <c r="EG25" s="41"/>
      <c r="EH25" s="41"/>
      <c r="EI25" s="41"/>
      <c r="EJ25" s="41"/>
      <c r="EK25" s="41"/>
      <c r="EL25" s="41"/>
      <c r="EM25" s="41"/>
      <c r="EN25" s="41"/>
      <c r="EO25" s="41"/>
      <c r="EP25" s="41"/>
      <c r="EQ25" s="41"/>
      <c r="ER25" s="41"/>
      <c r="ES25" s="41"/>
      <c r="ET25" s="41"/>
      <c r="EU25" s="41"/>
      <c r="EV25" s="41"/>
      <c r="EW25" s="41"/>
      <c r="EX25" s="41"/>
      <c r="EY25" s="41"/>
      <c r="EZ25" s="41"/>
      <c r="FA25" s="41"/>
      <c r="FB25" s="41"/>
      <c r="FC25" s="41"/>
      <c r="FD25" s="41"/>
      <c r="FE25" s="41"/>
      <c r="FF25" s="41"/>
      <c r="FG25" s="41"/>
      <c r="FH25" s="41"/>
      <c r="FI25" s="41"/>
      <c r="FJ25" s="41"/>
      <c r="FK25" s="41"/>
      <c r="FL25" s="41"/>
      <c r="FM25" s="41"/>
      <c r="FN25" s="41"/>
      <c r="FO25" s="41"/>
      <c r="FP25" s="41"/>
      <c r="FQ25" s="41"/>
      <c r="FR25" s="41"/>
      <c r="FS25" s="41"/>
      <c r="FT25" s="41"/>
      <c r="FU25" s="41"/>
      <c r="FV25" s="41"/>
      <c r="FW25" s="41"/>
      <c r="FX25" s="41"/>
      <c r="FY25" s="41"/>
      <c r="FZ25" s="41"/>
      <c r="GA25" s="41"/>
      <c r="GB25" s="41"/>
      <c r="GC25" s="41"/>
      <c r="GD25" s="41"/>
      <c r="GE25" s="41"/>
      <c r="GF25" s="41"/>
      <c r="GG25" s="41"/>
      <c r="GH25" s="41"/>
      <c r="GI25" s="41"/>
      <c r="GJ25" s="41"/>
      <c r="GK25" s="41"/>
      <c r="GL25" s="41"/>
      <c r="GM25" s="41"/>
      <c r="GN25" s="41"/>
      <c r="GO25" s="41"/>
      <c r="GP25" s="41"/>
      <c r="GQ25" s="41"/>
      <c r="GR25" s="41"/>
      <c r="GS25" s="41"/>
      <c r="GT25" s="41"/>
      <c r="GU25" s="41"/>
      <c r="GV25" s="41"/>
      <c r="GW25" s="41"/>
      <c r="GX25" s="41"/>
      <c r="GY25" s="41"/>
      <c r="GZ25" s="41"/>
      <c r="HA25" s="41"/>
      <c r="HB25" s="41"/>
      <c r="HC25" s="41"/>
      <c r="HD25" s="41"/>
      <c r="HE25" s="41"/>
      <c r="HF25" s="41"/>
      <c r="HG25" s="41"/>
      <c r="HH25" s="41"/>
      <c r="HI25" s="41"/>
      <c r="HJ25" s="41"/>
      <c r="HK25" s="41"/>
      <c r="HL25" s="41"/>
      <c r="HM25" s="41"/>
      <c r="HN25" s="41"/>
      <c r="HO25" s="41"/>
      <c r="HP25" s="41"/>
      <c r="HQ25" s="41"/>
      <c r="HR25" s="41"/>
      <c r="HS25" s="41"/>
      <c r="HT25" s="41"/>
      <c r="HU25" s="41"/>
      <c r="HV25" s="41"/>
      <c r="HW25" s="41"/>
      <c r="HX25" s="41"/>
      <c r="HY25" s="41"/>
      <c r="HZ25" s="41"/>
      <c r="IA25" s="41"/>
      <c r="IB25" s="41"/>
      <c r="IC25" s="41"/>
      <c r="ID25" s="41"/>
      <c r="IE25" s="41"/>
      <c r="IF25" s="41"/>
      <c r="IG25" s="41"/>
      <c r="IH25" s="41"/>
      <c r="II25" s="41"/>
      <c r="IJ25" s="41"/>
      <c r="IK25" s="41"/>
      <c r="IL25" s="41"/>
      <c r="IM25" s="41"/>
      <c r="IN25" s="41"/>
      <c r="IO25" s="41"/>
      <c r="IP25" s="41"/>
      <c r="IQ25" s="41"/>
    </row>
    <row r="26" s="45" customFormat="1" ht="42" customHeight="1" spans="1:251">
      <c r="A26" s="63" t="s">
        <v>549</v>
      </c>
      <c r="B26" s="63" t="s">
        <v>549</v>
      </c>
      <c r="C26" s="63" t="s">
        <v>582</v>
      </c>
      <c r="D26" s="64" t="s">
        <v>568</v>
      </c>
      <c r="E26" s="64" t="s">
        <v>578</v>
      </c>
      <c r="F26" s="64" t="s">
        <v>576</v>
      </c>
      <c r="G26" s="64" t="s">
        <v>579</v>
      </c>
      <c r="H26" s="66" t="s">
        <v>572</v>
      </c>
      <c r="I26" s="76"/>
      <c r="J26" s="77"/>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c r="CC26" s="41"/>
      <c r="CD26" s="41"/>
      <c r="CE26" s="41"/>
      <c r="CF26" s="41"/>
      <c r="CG26" s="41"/>
      <c r="CH26" s="41"/>
      <c r="CI26" s="41"/>
      <c r="CJ26" s="41"/>
      <c r="CK26" s="41"/>
      <c r="CL26" s="41"/>
      <c r="CM26" s="41"/>
      <c r="CN26" s="41"/>
      <c r="CO26" s="41"/>
      <c r="CP26" s="41"/>
      <c r="CQ26" s="41"/>
      <c r="CR26" s="41"/>
      <c r="CS26" s="41"/>
      <c r="CT26" s="41"/>
      <c r="CU26" s="41"/>
      <c r="CV26" s="41"/>
      <c r="CW26" s="41"/>
      <c r="CX26" s="41"/>
      <c r="CY26" s="41"/>
      <c r="CZ26" s="41"/>
      <c r="DA26" s="41"/>
      <c r="DB26" s="41"/>
      <c r="DC26" s="41"/>
      <c r="DD26" s="41"/>
      <c r="DE26" s="41"/>
      <c r="DF26" s="41"/>
      <c r="DG26" s="41"/>
      <c r="DH26" s="41"/>
      <c r="DI26" s="41"/>
      <c r="DJ26" s="41"/>
      <c r="DK26" s="41"/>
      <c r="DL26" s="41"/>
      <c r="DM26" s="41"/>
      <c r="DN26" s="41"/>
      <c r="DO26" s="41"/>
      <c r="DP26" s="41"/>
      <c r="DQ26" s="41"/>
      <c r="DR26" s="41"/>
      <c r="DS26" s="41"/>
      <c r="DT26" s="41"/>
      <c r="DU26" s="41"/>
      <c r="DV26" s="41"/>
      <c r="DW26" s="41"/>
      <c r="DX26" s="41"/>
      <c r="DY26" s="41"/>
      <c r="DZ26" s="41"/>
      <c r="EA26" s="41"/>
      <c r="EB26" s="41"/>
      <c r="EC26" s="41"/>
      <c r="ED26" s="41"/>
      <c r="EE26" s="41"/>
      <c r="EF26" s="41"/>
      <c r="EG26" s="41"/>
      <c r="EH26" s="41"/>
      <c r="EI26" s="41"/>
      <c r="EJ26" s="41"/>
      <c r="EK26" s="41"/>
      <c r="EL26" s="41"/>
      <c r="EM26" s="41"/>
      <c r="EN26" s="41"/>
      <c r="EO26" s="41"/>
      <c r="EP26" s="41"/>
      <c r="EQ26" s="41"/>
      <c r="ER26" s="41"/>
      <c r="ES26" s="41"/>
      <c r="ET26" s="41"/>
      <c r="EU26" s="41"/>
      <c r="EV26" s="41"/>
      <c r="EW26" s="41"/>
      <c r="EX26" s="41"/>
      <c r="EY26" s="41"/>
      <c r="EZ26" s="41"/>
      <c r="FA26" s="41"/>
      <c r="FB26" s="41"/>
      <c r="FC26" s="41"/>
      <c r="FD26" s="41"/>
      <c r="FE26" s="41"/>
      <c r="FF26" s="41"/>
      <c r="FG26" s="41"/>
      <c r="FH26" s="41"/>
      <c r="FI26" s="41"/>
      <c r="FJ26" s="41"/>
      <c r="FK26" s="41"/>
      <c r="FL26" s="41"/>
      <c r="FM26" s="41"/>
      <c r="FN26" s="41"/>
      <c r="FO26" s="41"/>
      <c r="FP26" s="41"/>
      <c r="FQ26" s="41"/>
      <c r="FR26" s="41"/>
      <c r="FS26" s="41"/>
      <c r="FT26" s="41"/>
      <c r="FU26" s="41"/>
      <c r="FV26" s="41"/>
      <c r="FW26" s="41"/>
      <c r="FX26" s="41"/>
      <c r="FY26" s="41"/>
      <c r="FZ26" s="41"/>
      <c r="GA26" s="41"/>
      <c r="GB26" s="41"/>
      <c r="GC26" s="41"/>
      <c r="GD26" s="41"/>
      <c r="GE26" s="41"/>
      <c r="GF26" s="41"/>
      <c r="GG26" s="41"/>
      <c r="GH26" s="41"/>
      <c r="GI26" s="41"/>
      <c r="GJ26" s="41"/>
      <c r="GK26" s="41"/>
      <c r="GL26" s="41"/>
      <c r="GM26" s="41"/>
      <c r="GN26" s="41"/>
      <c r="GO26" s="41"/>
      <c r="GP26" s="41"/>
      <c r="GQ26" s="41"/>
      <c r="GR26" s="41"/>
      <c r="GS26" s="41"/>
      <c r="GT26" s="41"/>
      <c r="GU26" s="41"/>
      <c r="GV26" s="41"/>
      <c r="GW26" s="41"/>
      <c r="GX26" s="41"/>
      <c r="GY26" s="41"/>
      <c r="GZ26" s="41"/>
      <c r="HA26" s="41"/>
      <c r="HB26" s="41"/>
      <c r="HC26" s="41"/>
      <c r="HD26" s="41"/>
      <c r="HE26" s="41"/>
      <c r="HF26" s="41"/>
      <c r="HG26" s="41"/>
      <c r="HH26" s="41"/>
      <c r="HI26" s="41"/>
      <c r="HJ26" s="41"/>
      <c r="HK26" s="41"/>
      <c r="HL26" s="41"/>
      <c r="HM26" s="41"/>
      <c r="HN26" s="41"/>
      <c r="HO26" s="41"/>
      <c r="HP26" s="41"/>
      <c r="HQ26" s="41"/>
      <c r="HR26" s="41"/>
      <c r="HS26" s="41"/>
      <c r="HT26" s="41"/>
      <c r="HU26" s="41"/>
      <c r="HV26" s="41"/>
      <c r="HW26" s="41"/>
      <c r="HX26" s="41"/>
      <c r="HY26" s="41"/>
      <c r="HZ26" s="41"/>
      <c r="IA26" s="41"/>
      <c r="IB26" s="41"/>
      <c r="IC26" s="41"/>
      <c r="ID26" s="41"/>
      <c r="IE26" s="41"/>
      <c r="IF26" s="41"/>
      <c r="IG26" s="41"/>
      <c r="IH26" s="41"/>
      <c r="II26" s="41"/>
      <c r="IJ26" s="41"/>
      <c r="IK26" s="41"/>
      <c r="IL26" s="41"/>
      <c r="IM26" s="41"/>
      <c r="IN26" s="41"/>
      <c r="IO26" s="41"/>
      <c r="IP26" s="41"/>
      <c r="IQ26" s="41"/>
    </row>
    <row r="27" s="45" customFormat="1" ht="42" customHeight="1" spans="1:251">
      <c r="A27" s="63" t="s">
        <v>583</v>
      </c>
      <c r="B27" s="63" t="s">
        <v>549</v>
      </c>
      <c r="C27" s="63" t="s">
        <v>549</v>
      </c>
      <c r="D27" s="64" t="s">
        <v>549</v>
      </c>
      <c r="E27" s="64" t="s">
        <v>549</v>
      </c>
      <c r="F27" s="64" t="s">
        <v>549</v>
      </c>
      <c r="G27" s="64" t="s">
        <v>549</v>
      </c>
      <c r="H27" s="66" t="s">
        <v>549</v>
      </c>
      <c r="I27" s="76"/>
      <c r="J27" s="77"/>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41"/>
      <c r="ES27" s="41"/>
      <c r="ET27" s="41"/>
      <c r="EU27" s="41"/>
      <c r="EV27" s="41"/>
      <c r="EW27" s="41"/>
      <c r="EX27" s="41"/>
      <c r="EY27" s="41"/>
      <c r="EZ27" s="41"/>
      <c r="FA27" s="41"/>
      <c r="FB27" s="41"/>
      <c r="FC27" s="41"/>
      <c r="FD27" s="41"/>
      <c r="FE27" s="41"/>
      <c r="FF27" s="41"/>
      <c r="FG27" s="41"/>
      <c r="FH27" s="41"/>
      <c r="FI27" s="41"/>
      <c r="FJ27" s="41"/>
      <c r="FK27" s="41"/>
      <c r="FL27" s="41"/>
      <c r="FM27" s="41"/>
      <c r="FN27" s="41"/>
      <c r="FO27" s="41"/>
      <c r="FP27" s="41"/>
      <c r="FQ27" s="41"/>
      <c r="FR27" s="41"/>
      <c r="FS27" s="41"/>
      <c r="FT27" s="41"/>
      <c r="FU27" s="41"/>
      <c r="FV27" s="41"/>
      <c r="FW27" s="41"/>
      <c r="FX27" s="41"/>
      <c r="FY27" s="41"/>
      <c r="FZ27" s="41"/>
      <c r="GA27" s="41"/>
      <c r="GB27" s="41"/>
      <c r="GC27" s="41"/>
      <c r="GD27" s="41"/>
      <c r="GE27" s="41"/>
      <c r="GF27" s="41"/>
      <c r="GG27" s="41"/>
      <c r="GH27" s="41"/>
      <c r="GI27" s="41"/>
      <c r="GJ27" s="41"/>
      <c r="GK27" s="41"/>
      <c r="GL27" s="41"/>
      <c r="GM27" s="41"/>
      <c r="GN27" s="41"/>
      <c r="GO27" s="41"/>
      <c r="GP27" s="41"/>
      <c r="GQ27" s="41"/>
      <c r="GR27" s="41"/>
      <c r="GS27" s="41"/>
      <c r="GT27" s="41"/>
      <c r="GU27" s="41"/>
      <c r="GV27" s="41"/>
      <c r="GW27" s="41"/>
      <c r="GX27" s="41"/>
      <c r="GY27" s="41"/>
      <c r="GZ27" s="41"/>
      <c r="HA27" s="41"/>
      <c r="HB27" s="41"/>
      <c r="HC27" s="41"/>
      <c r="HD27" s="41"/>
      <c r="HE27" s="41"/>
      <c r="HF27" s="41"/>
      <c r="HG27" s="41"/>
      <c r="HH27" s="41"/>
      <c r="HI27" s="41"/>
      <c r="HJ27" s="41"/>
      <c r="HK27" s="41"/>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row>
    <row r="28" s="45" customFormat="1" ht="42" customHeight="1" spans="1:251">
      <c r="A28" s="63" t="s">
        <v>549</v>
      </c>
      <c r="B28" s="63" t="s">
        <v>584</v>
      </c>
      <c r="C28" s="63" t="s">
        <v>549</v>
      </c>
      <c r="D28" s="64" t="s">
        <v>549</v>
      </c>
      <c r="E28" s="64" t="s">
        <v>549</v>
      </c>
      <c r="F28" s="64" t="s">
        <v>549</v>
      </c>
      <c r="G28" s="64" t="s">
        <v>549</v>
      </c>
      <c r="H28" s="66" t="s">
        <v>549</v>
      </c>
      <c r="I28" s="76"/>
      <c r="J28" s="77"/>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c r="CC28" s="41"/>
      <c r="CD28" s="41"/>
      <c r="CE28" s="41"/>
      <c r="CF28" s="41"/>
      <c r="CG28" s="41"/>
      <c r="CH28" s="41"/>
      <c r="CI28" s="41"/>
      <c r="CJ28" s="41"/>
      <c r="CK28" s="41"/>
      <c r="CL28" s="41"/>
      <c r="CM28" s="41"/>
      <c r="CN28" s="41"/>
      <c r="CO28" s="41"/>
      <c r="CP28" s="41"/>
      <c r="CQ28" s="41"/>
      <c r="CR28" s="41"/>
      <c r="CS28" s="41"/>
      <c r="CT28" s="41"/>
      <c r="CU28" s="41"/>
      <c r="CV28" s="41"/>
      <c r="CW28" s="41"/>
      <c r="CX28" s="41"/>
      <c r="CY28" s="41"/>
      <c r="CZ28" s="41"/>
      <c r="DA28" s="41"/>
      <c r="DB28" s="41"/>
      <c r="DC28" s="41"/>
      <c r="DD28" s="41"/>
      <c r="DE28" s="41"/>
      <c r="DF28" s="41"/>
      <c r="DG28" s="41"/>
      <c r="DH28" s="41"/>
      <c r="DI28" s="41"/>
      <c r="DJ28" s="41"/>
      <c r="DK28" s="41"/>
      <c r="DL28" s="41"/>
      <c r="DM28" s="41"/>
      <c r="DN28" s="41"/>
      <c r="DO28" s="41"/>
      <c r="DP28" s="41"/>
      <c r="DQ28" s="41"/>
      <c r="DR28" s="41"/>
      <c r="DS28" s="41"/>
      <c r="DT28" s="41"/>
      <c r="DU28" s="41"/>
      <c r="DV28" s="41"/>
      <c r="DW28" s="41"/>
      <c r="DX28" s="41"/>
      <c r="DY28" s="41"/>
      <c r="DZ28" s="41"/>
      <c r="EA28" s="41"/>
      <c r="EB28" s="41"/>
      <c r="EC28" s="41"/>
      <c r="ED28" s="41"/>
      <c r="EE28" s="41"/>
      <c r="EF28" s="41"/>
      <c r="EG28" s="41"/>
      <c r="EH28" s="41"/>
      <c r="EI28" s="41"/>
      <c r="EJ28" s="41"/>
      <c r="EK28" s="41"/>
      <c r="EL28" s="41"/>
      <c r="EM28" s="41"/>
      <c r="EN28" s="41"/>
      <c r="EO28" s="41"/>
      <c r="EP28" s="41"/>
      <c r="EQ28" s="41"/>
      <c r="ER28" s="41"/>
      <c r="ES28" s="41"/>
      <c r="ET28" s="41"/>
      <c r="EU28" s="41"/>
      <c r="EV28" s="41"/>
      <c r="EW28" s="41"/>
      <c r="EX28" s="41"/>
      <c r="EY28" s="41"/>
      <c r="EZ28" s="41"/>
      <c r="FA28" s="41"/>
      <c r="FB28" s="41"/>
      <c r="FC28" s="41"/>
      <c r="FD28" s="41"/>
      <c r="FE28" s="41"/>
      <c r="FF28" s="41"/>
      <c r="FG28" s="41"/>
      <c r="FH28" s="41"/>
      <c r="FI28" s="41"/>
      <c r="FJ28" s="41"/>
      <c r="FK28" s="41"/>
      <c r="FL28" s="41"/>
      <c r="FM28" s="41"/>
      <c r="FN28" s="41"/>
      <c r="FO28" s="41"/>
      <c r="FP28" s="41"/>
      <c r="FQ28" s="41"/>
      <c r="FR28" s="41"/>
      <c r="FS28" s="41"/>
      <c r="FT28" s="41"/>
      <c r="FU28" s="41"/>
      <c r="FV28" s="41"/>
      <c r="FW28" s="41"/>
      <c r="FX28" s="41"/>
      <c r="FY28" s="41"/>
      <c r="FZ28" s="41"/>
      <c r="GA28" s="41"/>
      <c r="GB28" s="41"/>
      <c r="GC28" s="41"/>
      <c r="GD28" s="41"/>
      <c r="GE28" s="41"/>
      <c r="GF28" s="41"/>
      <c r="GG28" s="41"/>
      <c r="GH28" s="41"/>
      <c r="GI28" s="41"/>
      <c r="GJ28" s="41"/>
      <c r="GK28" s="41"/>
      <c r="GL28" s="41"/>
      <c r="GM28" s="41"/>
      <c r="GN28" s="41"/>
      <c r="GO28" s="41"/>
      <c r="GP28" s="41"/>
      <c r="GQ28" s="41"/>
      <c r="GR28" s="41"/>
      <c r="GS28" s="41"/>
      <c r="GT28" s="41"/>
      <c r="GU28" s="41"/>
      <c r="GV28" s="41"/>
      <c r="GW28" s="41"/>
      <c r="GX28" s="41"/>
      <c r="GY28" s="41"/>
      <c r="GZ28" s="41"/>
      <c r="HA28" s="41"/>
      <c r="HB28" s="41"/>
      <c r="HC28" s="41"/>
      <c r="HD28" s="41"/>
      <c r="HE28" s="41"/>
      <c r="HF28" s="41"/>
      <c r="HG28" s="41"/>
      <c r="HH28" s="41"/>
      <c r="HI28" s="41"/>
      <c r="HJ28" s="41"/>
      <c r="HK28" s="41"/>
      <c r="HL28" s="41"/>
      <c r="HM28" s="41"/>
      <c r="HN28" s="41"/>
      <c r="HO28" s="41"/>
      <c r="HP28" s="41"/>
      <c r="HQ28" s="41"/>
      <c r="HR28" s="41"/>
      <c r="HS28" s="41"/>
      <c r="HT28" s="41"/>
      <c r="HU28" s="41"/>
      <c r="HV28" s="41"/>
      <c r="HW28" s="41"/>
      <c r="HX28" s="41"/>
      <c r="HY28" s="41"/>
      <c r="HZ28" s="41"/>
      <c r="IA28" s="41"/>
      <c r="IB28" s="41"/>
      <c r="IC28" s="41"/>
      <c r="ID28" s="41"/>
      <c r="IE28" s="41"/>
      <c r="IF28" s="41"/>
      <c r="IG28" s="41"/>
      <c r="IH28" s="41"/>
      <c r="II28" s="41"/>
      <c r="IJ28" s="41"/>
      <c r="IK28" s="41"/>
      <c r="IL28" s="41"/>
      <c r="IM28" s="41"/>
      <c r="IN28" s="41"/>
      <c r="IO28" s="41"/>
      <c r="IP28" s="41"/>
      <c r="IQ28" s="41"/>
    </row>
    <row r="29" s="45" customFormat="1" ht="42" customHeight="1" spans="1:251">
      <c r="A29" s="63" t="s">
        <v>549</v>
      </c>
      <c r="B29" s="63" t="s">
        <v>549</v>
      </c>
      <c r="C29" s="63" t="s">
        <v>585</v>
      </c>
      <c r="D29" s="64" t="s">
        <v>586</v>
      </c>
      <c r="E29" s="64" t="s">
        <v>587</v>
      </c>
      <c r="F29" s="64" t="s">
        <v>576</v>
      </c>
      <c r="G29" s="64" t="s">
        <v>579</v>
      </c>
      <c r="H29" s="66" t="s">
        <v>572</v>
      </c>
      <c r="I29" s="76"/>
      <c r="J29" s="77"/>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c r="CC29" s="41"/>
      <c r="CD29" s="41"/>
      <c r="CE29" s="41"/>
      <c r="CF29" s="41"/>
      <c r="CG29" s="41"/>
      <c r="CH29" s="41"/>
      <c r="CI29" s="41"/>
      <c r="CJ29" s="41"/>
      <c r="CK29" s="41"/>
      <c r="CL29" s="41"/>
      <c r="CM29" s="41"/>
      <c r="CN29" s="41"/>
      <c r="CO29" s="41"/>
      <c r="CP29" s="41"/>
      <c r="CQ29" s="41"/>
      <c r="CR29" s="41"/>
      <c r="CS29" s="41"/>
      <c r="CT29" s="41"/>
      <c r="CU29" s="41"/>
      <c r="CV29" s="41"/>
      <c r="CW29" s="41"/>
      <c r="CX29" s="41"/>
      <c r="CY29" s="41"/>
      <c r="CZ29" s="41"/>
      <c r="DA29" s="41"/>
      <c r="DB29" s="41"/>
      <c r="DC29" s="41"/>
      <c r="DD29" s="41"/>
      <c r="DE29" s="41"/>
      <c r="DF29" s="41"/>
      <c r="DG29" s="41"/>
      <c r="DH29" s="41"/>
      <c r="DI29" s="41"/>
      <c r="DJ29" s="41"/>
      <c r="DK29" s="41"/>
      <c r="DL29" s="41"/>
      <c r="DM29" s="41"/>
      <c r="DN29" s="41"/>
      <c r="DO29" s="41"/>
      <c r="DP29" s="41"/>
      <c r="DQ29" s="41"/>
      <c r="DR29" s="41"/>
      <c r="DS29" s="41"/>
      <c r="DT29" s="41"/>
      <c r="DU29" s="41"/>
      <c r="DV29" s="41"/>
      <c r="DW29" s="41"/>
      <c r="DX29" s="41"/>
      <c r="DY29" s="41"/>
      <c r="DZ29" s="41"/>
      <c r="EA29" s="41"/>
      <c r="EB29" s="41"/>
      <c r="EC29" s="41"/>
      <c r="ED29" s="41"/>
      <c r="EE29" s="41"/>
      <c r="EF29" s="41"/>
      <c r="EG29" s="41"/>
      <c r="EH29" s="41"/>
      <c r="EI29" s="41"/>
      <c r="EJ29" s="41"/>
      <c r="EK29" s="41"/>
      <c r="EL29" s="41"/>
      <c r="EM29" s="41"/>
      <c r="EN29" s="41"/>
      <c r="EO29" s="41"/>
      <c r="EP29" s="41"/>
      <c r="EQ29" s="41"/>
      <c r="ER29" s="41"/>
      <c r="ES29" s="41"/>
      <c r="ET29" s="41"/>
      <c r="EU29" s="41"/>
      <c r="EV29" s="41"/>
      <c r="EW29" s="41"/>
      <c r="EX29" s="41"/>
      <c r="EY29" s="41"/>
      <c r="EZ29" s="41"/>
      <c r="FA29" s="41"/>
      <c r="FB29" s="41"/>
      <c r="FC29" s="41"/>
      <c r="FD29" s="41"/>
      <c r="FE29" s="41"/>
      <c r="FF29" s="41"/>
      <c r="FG29" s="41"/>
      <c r="FH29" s="41"/>
      <c r="FI29" s="41"/>
      <c r="FJ29" s="41"/>
      <c r="FK29" s="41"/>
      <c r="FL29" s="41"/>
      <c r="FM29" s="41"/>
      <c r="FN29" s="41"/>
      <c r="FO29" s="41"/>
      <c r="FP29" s="41"/>
      <c r="FQ29" s="41"/>
      <c r="FR29" s="41"/>
      <c r="FS29" s="41"/>
      <c r="FT29" s="41"/>
      <c r="FU29" s="41"/>
      <c r="FV29" s="41"/>
      <c r="FW29" s="41"/>
      <c r="FX29" s="41"/>
      <c r="FY29" s="41"/>
      <c r="FZ29" s="41"/>
      <c r="GA29" s="41"/>
      <c r="GB29" s="41"/>
      <c r="GC29" s="41"/>
      <c r="GD29" s="41"/>
      <c r="GE29" s="41"/>
      <c r="GF29" s="41"/>
      <c r="GG29" s="41"/>
      <c r="GH29" s="41"/>
      <c r="GI29" s="41"/>
      <c r="GJ29" s="41"/>
      <c r="GK29" s="41"/>
      <c r="GL29" s="41"/>
      <c r="GM29" s="41"/>
      <c r="GN29" s="41"/>
      <c r="GO29" s="41"/>
      <c r="GP29" s="41"/>
      <c r="GQ29" s="41"/>
      <c r="GR29" s="41"/>
      <c r="GS29" s="41"/>
      <c r="GT29" s="41"/>
      <c r="GU29" s="41"/>
      <c r="GV29" s="41"/>
      <c r="GW29" s="41"/>
      <c r="GX29" s="41"/>
      <c r="GY29" s="41"/>
      <c r="GZ29" s="41"/>
      <c r="HA29" s="41"/>
      <c r="HB29" s="41"/>
      <c r="HC29" s="41"/>
      <c r="HD29" s="41"/>
      <c r="HE29" s="41"/>
      <c r="HF29" s="41"/>
      <c r="HG29" s="41"/>
      <c r="HH29" s="41"/>
      <c r="HI29" s="41"/>
      <c r="HJ29" s="41"/>
      <c r="HK29" s="41"/>
      <c r="HL29" s="41"/>
      <c r="HM29" s="41"/>
      <c r="HN29" s="41"/>
      <c r="HO29" s="41"/>
      <c r="HP29" s="41"/>
      <c r="HQ29" s="41"/>
      <c r="HR29" s="41"/>
      <c r="HS29" s="41"/>
      <c r="HT29" s="41"/>
      <c r="HU29" s="41"/>
      <c r="HV29" s="41"/>
      <c r="HW29" s="41"/>
      <c r="HX29" s="41"/>
      <c r="HY29" s="41"/>
      <c r="HZ29" s="41"/>
      <c r="IA29" s="41"/>
      <c r="IB29" s="41"/>
      <c r="IC29" s="41"/>
      <c r="ID29" s="41"/>
      <c r="IE29" s="41"/>
      <c r="IF29" s="41"/>
      <c r="IG29" s="41"/>
      <c r="IH29" s="41"/>
      <c r="II29" s="41"/>
      <c r="IJ29" s="41"/>
      <c r="IK29" s="41"/>
      <c r="IL29" s="41"/>
      <c r="IM29" s="41"/>
      <c r="IN29" s="41"/>
      <c r="IO29" s="41"/>
      <c r="IP29" s="41"/>
      <c r="IQ29" s="41"/>
    </row>
    <row r="30" s="45" customFormat="1" ht="42" customHeight="1" spans="1:251">
      <c r="A30" s="63" t="s">
        <v>549</v>
      </c>
      <c r="B30" s="63" t="s">
        <v>549</v>
      </c>
      <c r="C30" s="63" t="s">
        <v>588</v>
      </c>
      <c r="D30" s="64" t="s">
        <v>586</v>
      </c>
      <c r="E30" s="64" t="s">
        <v>587</v>
      </c>
      <c r="F30" s="64" t="s">
        <v>576</v>
      </c>
      <c r="G30" s="64" t="s">
        <v>579</v>
      </c>
      <c r="H30" s="66" t="s">
        <v>572</v>
      </c>
      <c r="I30" s="76"/>
      <c r="J30" s="77"/>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c r="EC30" s="41"/>
      <c r="ED30" s="41"/>
      <c r="EE30" s="41"/>
      <c r="EF30" s="41"/>
      <c r="EG30" s="41"/>
      <c r="EH30" s="41"/>
      <c r="EI30" s="41"/>
      <c r="EJ30" s="41"/>
      <c r="EK30" s="41"/>
      <c r="EL30" s="41"/>
      <c r="EM30" s="41"/>
      <c r="EN30" s="41"/>
      <c r="EO30" s="41"/>
      <c r="EP30" s="41"/>
      <c r="EQ30" s="41"/>
      <c r="ER30" s="41"/>
      <c r="ES30" s="41"/>
      <c r="ET30" s="41"/>
      <c r="EU30" s="41"/>
      <c r="EV30" s="41"/>
      <c r="EW30" s="41"/>
      <c r="EX30" s="41"/>
      <c r="EY30" s="41"/>
      <c r="EZ30" s="41"/>
      <c r="FA30" s="41"/>
      <c r="FB30" s="41"/>
      <c r="FC30" s="41"/>
      <c r="FD30" s="41"/>
      <c r="FE30" s="41"/>
      <c r="FF30" s="41"/>
      <c r="FG30" s="41"/>
      <c r="FH30" s="41"/>
      <c r="FI30" s="41"/>
      <c r="FJ30" s="41"/>
      <c r="FK30" s="41"/>
      <c r="FL30" s="41"/>
      <c r="FM30" s="41"/>
      <c r="FN30" s="41"/>
      <c r="FO30" s="41"/>
      <c r="FP30" s="41"/>
      <c r="FQ30" s="41"/>
      <c r="FR30" s="41"/>
      <c r="FS30" s="41"/>
      <c r="FT30" s="41"/>
      <c r="FU30" s="41"/>
      <c r="FV30" s="41"/>
      <c r="FW30" s="41"/>
      <c r="FX30" s="41"/>
      <c r="FY30" s="41"/>
      <c r="FZ30" s="41"/>
      <c r="GA30" s="41"/>
      <c r="GB30" s="41"/>
      <c r="GC30" s="41"/>
      <c r="GD30" s="41"/>
      <c r="GE30" s="41"/>
      <c r="GF30" s="41"/>
      <c r="GG30" s="41"/>
      <c r="GH30" s="41"/>
      <c r="GI30" s="41"/>
      <c r="GJ30" s="41"/>
      <c r="GK30" s="41"/>
      <c r="GL30" s="41"/>
      <c r="GM30" s="41"/>
      <c r="GN30" s="41"/>
      <c r="GO30" s="41"/>
      <c r="GP30" s="41"/>
      <c r="GQ30" s="41"/>
      <c r="GR30" s="41"/>
      <c r="GS30" s="41"/>
      <c r="GT30" s="41"/>
      <c r="GU30" s="41"/>
      <c r="GV30" s="41"/>
      <c r="GW30" s="41"/>
      <c r="GX30" s="41"/>
      <c r="GY30" s="41"/>
      <c r="GZ30" s="41"/>
      <c r="HA30" s="41"/>
      <c r="HB30" s="41"/>
      <c r="HC30" s="41"/>
      <c r="HD30" s="41"/>
      <c r="HE30" s="41"/>
      <c r="HF30" s="41"/>
      <c r="HG30" s="41"/>
      <c r="HH30" s="41"/>
      <c r="HI30" s="41"/>
      <c r="HJ30" s="41"/>
      <c r="HK30" s="41"/>
      <c r="HL30" s="41"/>
      <c r="HM30" s="41"/>
      <c r="HN30" s="41"/>
      <c r="HO30" s="41"/>
      <c r="HP30" s="41"/>
      <c r="HQ30" s="41"/>
      <c r="HR30" s="41"/>
      <c r="HS30" s="41"/>
      <c r="HT30" s="41"/>
      <c r="HU30" s="41"/>
      <c r="HV30" s="41"/>
      <c r="HW30" s="41"/>
      <c r="HX30" s="41"/>
      <c r="HY30" s="41"/>
      <c r="HZ30" s="41"/>
      <c r="IA30" s="41"/>
      <c r="IB30" s="41"/>
      <c r="IC30" s="41"/>
      <c r="ID30" s="41"/>
      <c r="IE30" s="41"/>
      <c r="IF30" s="41"/>
      <c r="IG30" s="41"/>
      <c r="IH30" s="41"/>
      <c r="II30" s="41"/>
      <c r="IJ30" s="41"/>
      <c r="IK30" s="41"/>
      <c r="IL30" s="41"/>
      <c r="IM30" s="41"/>
      <c r="IN30" s="41"/>
      <c r="IO30" s="41"/>
      <c r="IP30" s="41"/>
      <c r="IQ30" s="41"/>
    </row>
    <row r="31" s="45" customFormat="1" ht="42" customHeight="1" spans="1:251">
      <c r="A31" s="63" t="s">
        <v>589</v>
      </c>
      <c r="B31" s="63" t="s">
        <v>549</v>
      </c>
      <c r="C31" s="63" t="s">
        <v>549</v>
      </c>
      <c r="D31" s="64" t="s">
        <v>549</v>
      </c>
      <c r="E31" s="64" t="s">
        <v>549</v>
      </c>
      <c r="F31" s="64" t="s">
        <v>549</v>
      </c>
      <c r="G31" s="64" t="s">
        <v>549</v>
      </c>
      <c r="H31" s="66" t="s">
        <v>549</v>
      </c>
      <c r="I31" s="76"/>
      <c r="J31" s="77"/>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c r="CY31" s="41"/>
      <c r="CZ31" s="41"/>
      <c r="DA31" s="41"/>
      <c r="DB31" s="41"/>
      <c r="DC31" s="41"/>
      <c r="DD31" s="41"/>
      <c r="DE31" s="41"/>
      <c r="DF31" s="41"/>
      <c r="DG31" s="41"/>
      <c r="DH31" s="41"/>
      <c r="DI31" s="41"/>
      <c r="DJ31" s="41"/>
      <c r="DK31" s="41"/>
      <c r="DL31" s="41"/>
      <c r="DM31" s="41"/>
      <c r="DN31" s="41"/>
      <c r="DO31" s="41"/>
      <c r="DP31" s="41"/>
      <c r="DQ31" s="41"/>
      <c r="DR31" s="41"/>
      <c r="DS31" s="41"/>
      <c r="DT31" s="41"/>
      <c r="DU31" s="41"/>
      <c r="DV31" s="41"/>
      <c r="DW31" s="41"/>
      <c r="DX31" s="41"/>
      <c r="DY31" s="41"/>
      <c r="DZ31" s="41"/>
      <c r="EA31" s="41"/>
      <c r="EB31" s="41"/>
      <c r="EC31" s="41"/>
      <c r="ED31" s="41"/>
      <c r="EE31" s="41"/>
      <c r="EF31" s="41"/>
      <c r="EG31" s="41"/>
      <c r="EH31" s="41"/>
      <c r="EI31" s="41"/>
      <c r="EJ31" s="41"/>
      <c r="EK31" s="41"/>
      <c r="EL31" s="41"/>
      <c r="EM31" s="41"/>
      <c r="EN31" s="41"/>
      <c r="EO31" s="41"/>
      <c r="EP31" s="41"/>
      <c r="EQ31" s="41"/>
      <c r="ER31" s="41"/>
      <c r="ES31" s="41"/>
      <c r="ET31" s="41"/>
      <c r="EU31" s="41"/>
      <c r="EV31" s="41"/>
      <c r="EW31" s="41"/>
      <c r="EX31" s="41"/>
      <c r="EY31" s="41"/>
      <c r="EZ31" s="41"/>
      <c r="FA31" s="41"/>
      <c r="FB31" s="41"/>
      <c r="FC31" s="41"/>
      <c r="FD31" s="41"/>
      <c r="FE31" s="41"/>
      <c r="FF31" s="41"/>
      <c r="FG31" s="41"/>
      <c r="FH31" s="41"/>
      <c r="FI31" s="41"/>
      <c r="FJ31" s="41"/>
      <c r="FK31" s="41"/>
      <c r="FL31" s="41"/>
      <c r="FM31" s="41"/>
      <c r="FN31" s="41"/>
      <c r="FO31" s="41"/>
      <c r="FP31" s="41"/>
      <c r="FQ31" s="41"/>
      <c r="FR31" s="41"/>
      <c r="FS31" s="41"/>
      <c r="FT31" s="41"/>
      <c r="FU31" s="41"/>
      <c r="FV31" s="41"/>
      <c r="FW31" s="41"/>
      <c r="FX31" s="41"/>
      <c r="FY31" s="41"/>
      <c r="FZ31" s="41"/>
      <c r="GA31" s="41"/>
      <c r="GB31" s="41"/>
      <c r="GC31" s="41"/>
      <c r="GD31" s="41"/>
      <c r="GE31" s="41"/>
      <c r="GF31" s="41"/>
      <c r="GG31" s="41"/>
      <c r="GH31" s="41"/>
      <c r="GI31" s="41"/>
      <c r="GJ31" s="41"/>
      <c r="GK31" s="41"/>
      <c r="GL31" s="41"/>
      <c r="GM31" s="41"/>
      <c r="GN31" s="41"/>
      <c r="GO31" s="41"/>
      <c r="GP31" s="41"/>
      <c r="GQ31" s="41"/>
      <c r="GR31" s="41"/>
      <c r="GS31" s="41"/>
      <c r="GT31" s="41"/>
      <c r="GU31" s="41"/>
      <c r="GV31" s="41"/>
      <c r="GW31" s="41"/>
      <c r="GX31" s="41"/>
      <c r="GY31" s="41"/>
      <c r="GZ31" s="41"/>
      <c r="HA31" s="41"/>
      <c r="HB31" s="41"/>
      <c r="HC31" s="41"/>
      <c r="HD31" s="41"/>
      <c r="HE31" s="41"/>
      <c r="HF31" s="41"/>
      <c r="HG31" s="41"/>
      <c r="HH31" s="41"/>
      <c r="HI31" s="41"/>
      <c r="HJ31" s="41"/>
      <c r="HK31" s="41"/>
      <c r="HL31" s="41"/>
      <c r="HM31" s="41"/>
      <c r="HN31" s="41"/>
      <c r="HO31" s="41"/>
      <c r="HP31" s="41"/>
      <c r="HQ31" s="41"/>
      <c r="HR31" s="41"/>
      <c r="HS31" s="41"/>
      <c r="HT31" s="41"/>
      <c r="HU31" s="41"/>
      <c r="HV31" s="41"/>
      <c r="HW31" s="41"/>
      <c r="HX31" s="41"/>
      <c r="HY31" s="41"/>
      <c r="HZ31" s="41"/>
      <c r="IA31" s="41"/>
      <c r="IB31" s="41"/>
      <c r="IC31" s="41"/>
      <c r="ID31" s="41"/>
      <c r="IE31" s="41"/>
      <c r="IF31" s="41"/>
      <c r="IG31" s="41"/>
      <c r="IH31" s="41"/>
      <c r="II31" s="41"/>
      <c r="IJ31" s="41"/>
      <c r="IK31" s="41"/>
      <c r="IL31" s="41"/>
      <c r="IM31" s="41"/>
      <c r="IN31" s="41"/>
      <c r="IO31" s="41"/>
      <c r="IP31" s="41"/>
      <c r="IQ31" s="41"/>
    </row>
    <row r="32" s="45" customFormat="1" ht="42" customHeight="1" spans="1:251">
      <c r="A32" s="63" t="s">
        <v>549</v>
      </c>
      <c r="B32" s="63" t="s">
        <v>590</v>
      </c>
      <c r="C32" s="63" t="s">
        <v>549</v>
      </c>
      <c r="D32" s="64" t="s">
        <v>549</v>
      </c>
      <c r="E32" s="64" t="s">
        <v>549</v>
      </c>
      <c r="F32" s="64" t="s">
        <v>549</v>
      </c>
      <c r="G32" s="64" t="s">
        <v>549</v>
      </c>
      <c r="H32" s="66" t="s">
        <v>549</v>
      </c>
      <c r="I32" s="76"/>
      <c r="J32" s="77"/>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c r="CY32" s="41"/>
      <c r="CZ32" s="41"/>
      <c r="DA32" s="41"/>
      <c r="DB32" s="41"/>
      <c r="DC32" s="41"/>
      <c r="DD32" s="41"/>
      <c r="DE32" s="41"/>
      <c r="DF32" s="41"/>
      <c r="DG32" s="41"/>
      <c r="DH32" s="41"/>
      <c r="DI32" s="41"/>
      <c r="DJ32" s="41"/>
      <c r="DK32" s="41"/>
      <c r="DL32" s="41"/>
      <c r="DM32" s="41"/>
      <c r="DN32" s="41"/>
      <c r="DO32" s="41"/>
      <c r="DP32" s="41"/>
      <c r="DQ32" s="41"/>
      <c r="DR32" s="41"/>
      <c r="DS32" s="41"/>
      <c r="DT32" s="41"/>
      <c r="DU32" s="41"/>
      <c r="DV32" s="41"/>
      <c r="DW32" s="41"/>
      <c r="DX32" s="41"/>
      <c r="DY32" s="41"/>
      <c r="DZ32" s="41"/>
      <c r="EA32" s="41"/>
      <c r="EB32" s="41"/>
      <c r="EC32" s="41"/>
      <c r="ED32" s="41"/>
      <c r="EE32" s="41"/>
      <c r="EF32" s="41"/>
      <c r="EG32" s="41"/>
      <c r="EH32" s="41"/>
      <c r="EI32" s="41"/>
      <c r="EJ32" s="41"/>
      <c r="EK32" s="41"/>
      <c r="EL32" s="41"/>
      <c r="EM32" s="41"/>
      <c r="EN32" s="41"/>
      <c r="EO32" s="41"/>
      <c r="EP32" s="41"/>
      <c r="EQ32" s="41"/>
      <c r="ER32" s="41"/>
      <c r="ES32" s="41"/>
      <c r="ET32" s="41"/>
      <c r="EU32" s="41"/>
      <c r="EV32" s="41"/>
      <c r="EW32" s="41"/>
      <c r="EX32" s="41"/>
      <c r="EY32" s="41"/>
      <c r="EZ32" s="41"/>
      <c r="FA32" s="41"/>
      <c r="FB32" s="41"/>
      <c r="FC32" s="41"/>
      <c r="FD32" s="41"/>
      <c r="FE32" s="41"/>
      <c r="FF32" s="41"/>
      <c r="FG32" s="41"/>
      <c r="FH32" s="41"/>
      <c r="FI32" s="41"/>
      <c r="FJ32" s="41"/>
      <c r="FK32" s="41"/>
      <c r="FL32" s="41"/>
      <c r="FM32" s="41"/>
      <c r="FN32" s="41"/>
      <c r="FO32" s="41"/>
      <c r="FP32" s="41"/>
      <c r="FQ32" s="41"/>
      <c r="FR32" s="41"/>
      <c r="FS32" s="41"/>
      <c r="FT32" s="41"/>
      <c r="FU32" s="41"/>
      <c r="FV32" s="41"/>
      <c r="FW32" s="41"/>
      <c r="FX32" s="41"/>
      <c r="FY32" s="41"/>
      <c r="FZ32" s="41"/>
      <c r="GA32" s="41"/>
      <c r="GB32" s="41"/>
      <c r="GC32" s="41"/>
      <c r="GD32" s="41"/>
      <c r="GE32" s="41"/>
      <c r="GF32" s="41"/>
      <c r="GG32" s="41"/>
      <c r="GH32" s="41"/>
      <c r="GI32" s="41"/>
      <c r="GJ32" s="41"/>
      <c r="GK32" s="41"/>
      <c r="GL32" s="41"/>
      <c r="GM32" s="41"/>
      <c r="GN32" s="41"/>
      <c r="GO32" s="41"/>
      <c r="GP32" s="41"/>
      <c r="GQ32" s="41"/>
      <c r="GR32" s="41"/>
      <c r="GS32" s="41"/>
      <c r="GT32" s="41"/>
      <c r="GU32" s="41"/>
      <c r="GV32" s="41"/>
      <c r="GW32" s="41"/>
      <c r="GX32" s="41"/>
      <c r="GY32" s="41"/>
      <c r="GZ32" s="41"/>
      <c r="HA32" s="41"/>
      <c r="HB32" s="41"/>
      <c r="HC32" s="41"/>
      <c r="HD32" s="41"/>
      <c r="HE32" s="41"/>
      <c r="HF32" s="41"/>
      <c r="HG32" s="41"/>
      <c r="HH32" s="41"/>
      <c r="HI32" s="41"/>
      <c r="HJ32" s="41"/>
      <c r="HK32" s="41"/>
      <c r="HL32" s="41"/>
      <c r="HM32" s="41"/>
      <c r="HN32" s="41"/>
      <c r="HO32" s="41"/>
      <c r="HP32" s="41"/>
      <c r="HQ32" s="41"/>
      <c r="HR32" s="41"/>
      <c r="HS32" s="41"/>
      <c r="HT32" s="41"/>
      <c r="HU32" s="41"/>
      <c r="HV32" s="41"/>
      <c r="HW32" s="41"/>
      <c r="HX32" s="41"/>
      <c r="HY32" s="41"/>
      <c r="HZ32" s="41"/>
      <c r="IA32" s="41"/>
      <c r="IB32" s="41"/>
      <c r="IC32" s="41"/>
      <c r="ID32" s="41"/>
      <c r="IE32" s="41"/>
      <c r="IF32" s="41"/>
      <c r="IG32" s="41"/>
      <c r="IH32" s="41"/>
      <c r="II32" s="41"/>
      <c r="IJ32" s="41"/>
      <c r="IK32" s="41"/>
      <c r="IL32" s="41"/>
      <c r="IM32" s="41"/>
      <c r="IN32" s="41"/>
      <c r="IO32" s="41"/>
      <c r="IP32" s="41"/>
      <c r="IQ32" s="41"/>
    </row>
    <row r="33" s="45" customFormat="1" ht="42" customHeight="1" spans="1:251">
      <c r="A33" s="63" t="s">
        <v>549</v>
      </c>
      <c r="B33" s="63" t="s">
        <v>549</v>
      </c>
      <c r="C33" s="63" t="s">
        <v>591</v>
      </c>
      <c r="D33" s="64" t="s">
        <v>586</v>
      </c>
      <c r="E33" s="64" t="s">
        <v>592</v>
      </c>
      <c r="F33" s="64" t="s">
        <v>576</v>
      </c>
      <c r="G33" s="64" t="s">
        <v>579</v>
      </c>
      <c r="H33" s="66" t="s">
        <v>572</v>
      </c>
      <c r="I33" s="76"/>
      <c r="J33" s="77"/>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c r="CC33" s="41"/>
      <c r="CD33" s="41"/>
      <c r="CE33" s="41"/>
      <c r="CF33" s="41"/>
      <c r="CG33" s="41"/>
      <c r="CH33" s="41"/>
      <c r="CI33" s="41"/>
      <c r="CJ33" s="41"/>
      <c r="CK33" s="41"/>
      <c r="CL33" s="41"/>
      <c r="CM33" s="41"/>
      <c r="CN33" s="41"/>
      <c r="CO33" s="41"/>
      <c r="CP33" s="41"/>
      <c r="CQ33" s="41"/>
      <c r="CR33" s="41"/>
      <c r="CS33" s="41"/>
      <c r="CT33" s="41"/>
      <c r="CU33" s="41"/>
      <c r="CV33" s="41"/>
      <c r="CW33" s="41"/>
      <c r="CX33" s="41"/>
      <c r="CY33" s="41"/>
      <c r="CZ33" s="41"/>
      <c r="DA33" s="41"/>
      <c r="DB33" s="41"/>
      <c r="DC33" s="41"/>
      <c r="DD33" s="41"/>
      <c r="DE33" s="41"/>
      <c r="DF33" s="41"/>
      <c r="DG33" s="41"/>
      <c r="DH33" s="41"/>
      <c r="DI33" s="41"/>
      <c r="DJ33" s="41"/>
      <c r="DK33" s="41"/>
      <c r="DL33" s="41"/>
      <c r="DM33" s="41"/>
      <c r="DN33" s="41"/>
      <c r="DO33" s="41"/>
      <c r="DP33" s="41"/>
      <c r="DQ33" s="41"/>
      <c r="DR33" s="41"/>
      <c r="DS33" s="41"/>
      <c r="DT33" s="41"/>
      <c r="DU33" s="41"/>
      <c r="DV33" s="41"/>
      <c r="DW33" s="41"/>
      <c r="DX33" s="41"/>
      <c r="DY33" s="41"/>
      <c r="DZ33" s="41"/>
      <c r="EA33" s="41"/>
      <c r="EB33" s="41"/>
      <c r="EC33" s="41"/>
      <c r="ED33" s="41"/>
      <c r="EE33" s="41"/>
      <c r="EF33" s="41"/>
      <c r="EG33" s="41"/>
      <c r="EH33" s="41"/>
      <c r="EI33" s="41"/>
      <c r="EJ33" s="41"/>
      <c r="EK33" s="41"/>
      <c r="EL33" s="41"/>
      <c r="EM33" s="41"/>
      <c r="EN33" s="41"/>
      <c r="EO33" s="41"/>
      <c r="EP33" s="41"/>
      <c r="EQ33" s="41"/>
      <c r="ER33" s="41"/>
      <c r="ES33" s="41"/>
      <c r="ET33" s="41"/>
      <c r="EU33" s="41"/>
      <c r="EV33" s="41"/>
      <c r="EW33" s="41"/>
      <c r="EX33" s="41"/>
      <c r="EY33" s="41"/>
      <c r="EZ33" s="41"/>
      <c r="FA33" s="41"/>
      <c r="FB33" s="41"/>
      <c r="FC33" s="41"/>
      <c r="FD33" s="41"/>
      <c r="FE33" s="41"/>
      <c r="FF33" s="41"/>
      <c r="FG33" s="41"/>
      <c r="FH33" s="41"/>
      <c r="FI33" s="41"/>
      <c r="FJ33" s="41"/>
      <c r="FK33" s="41"/>
      <c r="FL33" s="41"/>
      <c r="FM33" s="41"/>
      <c r="FN33" s="41"/>
      <c r="FO33" s="41"/>
      <c r="FP33" s="41"/>
      <c r="FQ33" s="41"/>
      <c r="FR33" s="41"/>
      <c r="FS33" s="41"/>
      <c r="FT33" s="41"/>
      <c r="FU33" s="41"/>
      <c r="FV33" s="41"/>
      <c r="FW33" s="41"/>
      <c r="FX33" s="41"/>
      <c r="FY33" s="41"/>
      <c r="FZ33" s="41"/>
      <c r="GA33" s="41"/>
      <c r="GB33" s="41"/>
      <c r="GC33" s="41"/>
      <c r="GD33" s="41"/>
      <c r="GE33" s="41"/>
      <c r="GF33" s="41"/>
      <c r="GG33" s="41"/>
      <c r="GH33" s="41"/>
      <c r="GI33" s="41"/>
      <c r="GJ33" s="41"/>
      <c r="GK33" s="41"/>
      <c r="GL33" s="41"/>
      <c r="GM33" s="41"/>
      <c r="GN33" s="41"/>
      <c r="GO33" s="41"/>
      <c r="GP33" s="41"/>
      <c r="GQ33" s="41"/>
      <c r="GR33" s="41"/>
      <c r="GS33" s="41"/>
      <c r="GT33" s="41"/>
      <c r="GU33" s="41"/>
      <c r="GV33" s="41"/>
      <c r="GW33" s="41"/>
      <c r="GX33" s="41"/>
      <c r="GY33" s="41"/>
      <c r="GZ33" s="41"/>
      <c r="HA33" s="41"/>
      <c r="HB33" s="41"/>
      <c r="HC33" s="41"/>
      <c r="HD33" s="41"/>
      <c r="HE33" s="41"/>
      <c r="HF33" s="41"/>
      <c r="HG33" s="41"/>
      <c r="HH33" s="41"/>
      <c r="HI33" s="41"/>
      <c r="HJ33" s="41"/>
      <c r="HK33" s="41"/>
      <c r="HL33" s="41"/>
      <c r="HM33" s="41"/>
      <c r="HN33" s="41"/>
      <c r="HO33" s="41"/>
      <c r="HP33" s="41"/>
      <c r="HQ33" s="41"/>
      <c r="HR33" s="41"/>
      <c r="HS33" s="41"/>
      <c r="HT33" s="41"/>
      <c r="HU33" s="41"/>
      <c r="HV33" s="41"/>
      <c r="HW33" s="41"/>
      <c r="HX33" s="41"/>
      <c r="HY33" s="41"/>
      <c r="HZ33" s="41"/>
      <c r="IA33" s="41"/>
      <c r="IB33" s="41"/>
      <c r="IC33" s="41"/>
      <c r="ID33" s="41"/>
      <c r="IE33" s="41"/>
      <c r="IF33" s="41"/>
      <c r="IG33" s="41"/>
      <c r="IH33" s="41"/>
      <c r="II33" s="41"/>
      <c r="IJ33" s="41"/>
      <c r="IK33" s="41"/>
      <c r="IL33" s="41"/>
      <c r="IM33" s="41"/>
      <c r="IN33" s="41"/>
      <c r="IO33" s="41"/>
      <c r="IP33" s="41"/>
      <c r="IQ33" s="41"/>
    </row>
    <row r="34" s="41" customFormat="1" ht="60" customHeight="1" spans="1:10">
      <c r="A34" s="67" t="s">
        <v>593</v>
      </c>
      <c r="B34" s="39" t="s">
        <v>549</v>
      </c>
      <c r="C34" s="39"/>
      <c r="D34" s="39"/>
      <c r="E34" s="39"/>
      <c r="F34" s="39"/>
      <c r="G34" s="39"/>
      <c r="H34" s="39"/>
      <c r="I34" s="39"/>
      <c r="J34" s="39"/>
    </row>
    <row r="35" s="45" customFormat="1" spans="1:251">
      <c r="A35" s="68" t="s">
        <v>594</v>
      </c>
      <c r="B35" s="68"/>
      <c r="C35" s="68"/>
      <c r="D35" s="68"/>
      <c r="E35" s="68"/>
      <c r="F35" s="68"/>
      <c r="G35" s="68"/>
      <c r="H35" s="68"/>
      <c r="I35" s="68"/>
      <c r="J35" s="68"/>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c r="CC35" s="41"/>
      <c r="CD35" s="41"/>
      <c r="CE35" s="41"/>
      <c r="CF35" s="41"/>
      <c r="CG35" s="41"/>
      <c r="CH35" s="41"/>
      <c r="CI35" s="41"/>
      <c r="CJ35" s="41"/>
      <c r="CK35" s="41"/>
      <c r="CL35" s="41"/>
      <c r="CM35" s="41"/>
      <c r="CN35" s="41"/>
      <c r="CO35" s="41"/>
      <c r="CP35" s="41"/>
      <c r="CQ35" s="41"/>
      <c r="CR35" s="41"/>
      <c r="CS35" s="41"/>
      <c r="CT35" s="41"/>
      <c r="CU35" s="41"/>
      <c r="CV35" s="41"/>
      <c r="CW35" s="41"/>
      <c r="CX35" s="41"/>
      <c r="CY35" s="41"/>
      <c r="CZ35" s="41"/>
      <c r="DA35" s="41"/>
      <c r="DB35" s="41"/>
      <c r="DC35" s="41"/>
      <c r="DD35" s="41"/>
      <c r="DE35" s="41"/>
      <c r="DF35" s="41"/>
      <c r="DG35" s="41"/>
      <c r="DH35" s="41"/>
      <c r="DI35" s="41"/>
      <c r="DJ35" s="41"/>
      <c r="DK35" s="41"/>
      <c r="DL35" s="41"/>
      <c r="DM35" s="41"/>
      <c r="DN35" s="41"/>
      <c r="DO35" s="41"/>
      <c r="DP35" s="41"/>
      <c r="DQ35" s="41"/>
      <c r="DR35" s="41"/>
      <c r="DS35" s="41"/>
      <c r="DT35" s="41"/>
      <c r="DU35" s="41"/>
      <c r="DV35" s="41"/>
      <c r="DW35" s="41"/>
      <c r="DX35" s="41"/>
      <c r="DY35" s="41"/>
      <c r="DZ35" s="41"/>
      <c r="EA35" s="41"/>
      <c r="EB35" s="41"/>
      <c r="EC35" s="41"/>
      <c r="ED35" s="41"/>
      <c r="EE35" s="41"/>
      <c r="EF35" s="41"/>
      <c r="EG35" s="41"/>
      <c r="EH35" s="41"/>
      <c r="EI35" s="41"/>
      <c r="EJ35" s="41"/>
      <c r="EK35" s="41"/>
      <c r="EL35" s="41"/>
      <c r="EM35" s="41"/>
      <c r="EN35" s="41"/>
      <c r="EO35" s="41"/>
      <c r="EP35" s="41"/>
      <c r="EQ35" s="41"/>
      <c r="ER35" s="41"/>
      <c r="ES35" s="41"/>
      <c r="ET35" s="41"/>
      <c r="EU35" s="41"/>
      <c r="EV35" s="41"/>
      <c r="EW35" s="41"/>
      <c r="EX35" s="41"/>
      <c r="EY35" s="41"/>
      <c r="EZ35" s="41"/>
      <c r="FA35" s="41"/>
      <c r="FB35" s="41"/>
      <c r="FC35" s="41"/>
      <c r="FD35" s="41"/>
      <c r="FE35" s="41"/>
      <c r="FF35" s="41"/>
      <c r="FG35" s="41"/>
      <c r="FH35" s="41"/>
      <c r="FI35" s="41"/>
      <c r="FJ35" s="41"/>
      <c r="FK35" s="41"/>
      <c r="FL35" s="41"/>
      <c r="FM35" s="41"/>
      <c r="FN35" s="41"/>
      <c r="FO35" s="41"/>
      <c r="FP35" s="41"/>
      <c r="FQ35" s="41"/>
      <c r="FR35" s="41"/>
      <c r="FS35" s="41"/>
      <c r="FT35" s="41"/>
      <c r="FU35" s="41"/>
      <c r="FV35" s="41"/>
      <c r="FW35" s="41"/>
      <c r="FX35" s="41"/>
      <c r="FY35" s="41"/>
      <c r="FZ35" s="41"/>
      <c r="GA35" s="41"/>
      <c r="GB35" s="41"/>
      <c r="GC35" s="41"/>
      <c r="GD35" s="41"/>
      <c r="GE35" s="41"/>
      <c r="GF35" s="41"/>
      <c r="GG35" s="41"/>
      <c r="GH35" s="41"/>
      <c r="GI35" s="41"/>
      <c r="GJ35" s="41"/>
      <c r="GK35" s="41"/>
      <c r="GL35" s="41"/>
      <c r="GM35" s="41"/>
      <c r="GN35" s="41"/>
      <c r="GO35" s="41"/>
      <c r="GP35" s="41"/>
      <c r="GQ35" s="41"/>
      <c r="GR35" s="41"/>
      <c r="GS35" s="41"/>
      <c r="GT35" s="41"/>
      <c r="GU35" s="41"/>
      <c r="GV35" s="41"/>
      <c r="GW35" s="41"/>
      <c r="GX35" s="41"/>
      <c r="GY35" s="41"/>
      <c r="GZ35" s="41"/>
      <c r="HA35" s="41"/>
      <c r="HB35" s="41"/>
      <c r="HC35" s="41"/>
      <c r="HD35" s="41"/>
      <c r="HE35" s="41"/>
      <c r="HF35" s="41"/>
      <c r="HG35" s="41"/>
      <c r="HH35" s="41"/>
      <c r="HI35" s="41"/>
      <c r="HJ35" s="41"/>
      <c r="HK35" s="41"/>
      <c r="HL35" s="41"/>
      <c r="HM35" s="41"/>
      <c r="HN35" s="41"/>
      <c r="HO35" s="41"/>
      <c r="HP35" s="41"/>
      <c r="HQ35" s="41"/>
      <c r="HR35" s="41"/>
      <c r="HS35" s="41"/>
      <c r="HT35" s="41"/>
      <c r="HU35" s="41"/>
      <c r="HV35" s="41"/>
      <c r="HW35" s="41"/>
      <c r="HX35" s="41"/>
      <c r="HY35" s="41"/>
      <c r="HZ35" s="41"/>
      <c r="IA35" s="41"/>
      <c r="IB35" s="41"/>
      <c r="IC35" s="41"/>
      <c r="ID35" s="41"/>
      <c r="IE35" s="41"/>
      <c r="IF35" s="41"/>
      <c r="IG35" s="41"/>
      <c r="IH35" s="41"/>
      <c r="II35" s="41"/>
      <c r="IJ35" s="41"/>
      <c r="IK35" s="41"/>
      <c r="IL35" s="41"/>
      <c r="IM35" s="41"/>
      <c r="IN35" s="41"/>
      <c r="IO35" s="41"/>
      <c r="IP35" s="41"/>
      <c r="IQ35" s="41"/>
    </row>
    <row r="36" s="45" customFormat="1" spans="1:251">
      <c r="A36" s="68" t="s">
        <v>595</v>
      </c>
      <c r="B36" s="68"/>
      <c r="C36" s="68"/>
      <c r="D36" s="68"/>
      <c r="E36" s="68"/>
      <c r="F36" s="68"/>
      <c r="G36" s="68"/>
      <c r="H36" s="68"/>
      <c r="I36" s="68"/>
      <c r="J36" s="68"/>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c r="CC36" s="41"/>
      <c r="CD36" s="41"/>
      <c r="CE36" s="41"/>
      <c r="CF36" s="41"/>
      <c r="CG36" s="41"/>
      <c r="CH36" s="41"/>
      <c r="CI36" s="41"/>
      <c r="CJ36" s="41"/>
      <c r="CK36" s="41"/>
      <c r="CL36" s="41"/>
      <c r="CM36" s="41"/>
      <c r="CN36" s="41"/>
      <c r="CO36" s="41"/>
      <c r="CP36" s="41"/>
      <c r="CQ36" s="41"/>
      <c r="CR36" s="41"/>
      <c r="CS36" s="41"/>
      <c r="CT36" s="41"/>
      <c r="CU36" s="41"/>
      <c r="CV36" s="41"/>
      <c r="CW36" s="41"/>
      <c r="CX36" s="41"/>
      <c r="CY36" s="41"/>
      <c r="CZ36" s="41"/>
      <c r="DA36" s="41"/>
      <c r="DB36" s="41"/>
      <c r="DC36" s="41"/>
      <c r="DD36" s="41"/>
      <c r="DE36" s="41"/>
      <c r="DF36" s="41"/>
      <c r="DG36" s="41"/>
      <c r="DH36" s="41"/>
      <c r="DI36" s="41"/>
      <c r="DJ36" s="41"/>
      <c r="DK36" s="41"/>
      <c r="DL36" s="41"/>
      <c r="DM36" s="41"/>
      <c r="DN36" s="41"/>
      <c r="DO36" s="41"/>
      <c r="DP36" s="41"/>
      <c r="DQ36" s="41"/>
      <c r="DR36" s="41"/>
      <c r="DS36" s="41"/>
      <c r="DT36" s="41"/>
      <c r="DU36" s="41"/>
      <c r="DV36" s="41"/>
      <c r="DW36" s="41"/>
      <c r="DX36" s="41"/>
      <c r="DY36" s="41"/>
      <c r="DZ36" s="41"/>
      <c r="EA36" s="41"/>
      <c r="EB36" s="41"/>
      <c r="EC36" s="41"/>
      <c r="ED36" s="41"/>
      <c r="EE36" s="41"/>
      <c r="EF36" s="41"/>
      <c r="EG36" s="41"/>
      <c r="EH36" s="41"/>
      <c r="EI36" s="41"/>
      <c r="EJ36" s="41"/>
      <c r="EK36" s="41"/>
      <c r="EL36" s="41"/>
      <c r="EM36" s="41"/>
      <c r="EN36" s="41"/>
      <c r="EO36" s="41"/>
      <c r="EP36" s="41"/>
      <c r="EQ36" s="41"/>
      <c r="ER36" s="41"/>
      <c r="ES36" s="41"/>
      <c r="ET36" s="41"/>
      <c r="EU36" s="41"/>
      <c r="EV36" s="41"/>
      <c r="EW36" s="41"/>
      <c r="EX36" s="41"/>
      <c r="EY36" s="41"/>
      <c r="EZ36" s="41"/>
      <c r="FA36" s="41"/>
      <c r="FB36" s="41"/>
      <c r="FC36" s="41"/>
      <c r="FD36" s="41"/>
      <c r="FE36" s="41"/>
      <c r="FF36" s="41"/>
      <c r="FG36" s="41"/>
      <c r="FH36" s="41"/>
      <c r="FI36" s="41"/>
      <c r="FJ36" s="41"/>
      <c r="FK36" s="41"/>
      <c r="FL36" s="41"/>
      <c r="FM36" s="41"/>
      <c r="FN36" s="41"/>
      <c r="FO36" s="41"/>
      <c r="FP36" s="41"/>
      <c r="FQ36" s="41"/>
      <c r="FR36" s="41"/>
      <c r="FS36" s="41"/>
      <c r="FT36" s="41"/>
      <c r="FU36" s="41"/>
      <c r="FV36" s="41"/>
      <c r="FW36" s="41"/>
      <c r="FX36" s="41"/>
      <c r="FY36" s="41"/>
      <c r="FZ36" s="41"/>
      <c r="GA36" s="41"/>
      <c r="GB36" s="41"/>
      <c r="GC36" s="41"/>
      <c r="GD36" s="41"/>
      <c r="GE36" s="41"/>
      <c r="GF36" s="41"/>
      <c r="GG36" s="41"/>
      <c r="GH36" s="41"/>
      <c r="GI36" s="41"/>
      <c r="GJ36" s="41"/>
      <c r="GK36" s="41"/>
      <c r="GL36" s="41"/>
      <c r="GM36" s="41"/>
      <c r="GN36" s="41"/>
      <c r="GO36" s="41"/>
      <c r="GP36" s="41"/>
      <c r="GQ36" s="41"/>
      <c r="GR36" s="41"/>
      <c r="GS36" s="41"/>
      <c r="GT36" s="41"/>
      <c r="GU36" s="41"/>
      <c r="GV36" s="41"/>
      <c r="GW36" s="41"/>
      <c r="GX36" s="41"/>
      <c r="GY36" s="41"/>
      <c r="GZ36" s="41"/>
      <c r="HA36" s="41"/>
      <c r="HB36" s="41"/>
      <c r="HC36" s="41"/>
      <c r="HD36" s="41"/>
      <c r="HE36" s="41"/>
      <c r="HF36" s="41"/>
      <c r="HG36" s="41"/>
      <c r="HH36" s="41"/>
      <c r="HI36" s="41"/>
      <c r="HJ36" s="41"/>
      <c r="HK36" s="41"/>
      <c r="HL36" s="41"/>
      <c r="HM36" s="41"/>
      <c r="HN36" s="41"/>
      <c r="HO36" s="41"/>
      <c r="HP36" s="41"/>
      <c r="HQ36" s="41"/>
      <c r="HR36" s="41"/>
      <c r="HS36" s="41"/>
      <c r="HT36" s="41"/>
      <c r="HU36" s="41"/>
      <c r="HV36" s="41"/>
      <c r="HW36" s="41"/>
      <c r="HX36" s="41"/>
      <c r="HY36" s="41"/>
      <c r="HZ36" s="41"/>
      <c r="IA36" s="41"/>
      <c r="IB36" s="41"/>
      <c r="IC36" s="41"/>
      <c r="ID36" s="41"/>
      <c r="IE36" s="41"/>
      <c r="IF36" s="41"/>
      <c r="IG36" s="41"/>
      <c r="IH36" s="41"/>
      <c r="II36" s="41"/>
      <c r="IJ36" s="41"/>
      <c r="IK36" s="41"/>
      <c r="IL36" s="41"/>
      <c r="IM36" s="41"/>
      <c r="IN36" s="41"/>
      <c r="IO36" s="41"/>
      <c r="IP36" s="41"/>
      <c r="IQ36" s="41"/>
    </row>
  </sheetData>
  <mergeCells count="39">
    <mergeCell ref="A1:J1"/>
    <mergeCell ref="G2:J2"/>
    <mergeCell ref="A3:D3"/>
    <mergeCell ref="G3:J3"/>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B34:J34"/>
    <mergeCell ref="A35:J35"/>
    <mergeCell ref="A36:J36"/>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P12" sqref="P12"/>
    </sheetView>
  </sheetViews>
  <sheetFormatPr defaultColWidth="8.08333333333333" defaultRowHeight="14.25"/>
  <cols>
    <col min="1" max="1" width="9.16666666666667" style="1" customWidth="1"/>
    <col min="2" max="2" width="8.83333333333333" style="1" customWidth="1"/>
    <col min="3" max="3" width="20.375" style="1" customWidth="1"/>
    <col min="4" max="4" width="29.375" style="1" customWidth="1"/>
    <col min="5" max="7" width="9.375" style="1" customWidth="1"/>
    <col min="8" max="8" width="11.5" style="1" customWidth="1"/>
    <col min="9" max="9" width="9.375" style="1" customWidth="1"/>
    <col min="10" max="10" width="10.375" style="1" customWidth="1"/>
    <col min="11" max="11" width="8.375" style="1" customWidth="1"/>
    <col min="12" max="12" width="8.8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597</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599</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88.08</v>
      </c>
      <c r="G7" s="13"/>
      <c r="H7" s="13">
        <v>88.08</v>
      </c>
      <c r="I7" s="28">
        <v>20</v>
      </c>
      <c r="J7" s="28">
        <v>100</v>
      </c>
      <c r="K7" s="29">
        <v>20</v>
      </c>
      <c r="L7" s="30" t="s">
        <v>549</v>
      </c>
    </row>
    <row r="8" s="2" customFormat="1" ht="30" customHeight="1" spans="1:12">
      <c r="A8" s="11"/>
      <c r="B8" s="11"/>
      <c r="C8" s="12" t="s">
        <v>607</v>
      </c>
      <c r="D8" s="13">
        <v>0</v>
      </c>
      <c r="E8" s="13"/>
      <c r="F8" s="13">
        <v>88.08</v>
      </c>
      <c r="G8" s="13"/>
      <c r="H8" s="13">
        <v>88.08</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95" customHeight="1" spans="1:15">
      <c r="A12" s="14"/>
      <c r="B12" s="15" t="s">
        <v>613</v>
      </c>
      <c r="C12" s="15"/>
      <c r="D12" s="15"/>
      <c r="E12" s="15"/>
      <c r="F12" s="15"/>
      <c r="G12" s="15"/>
      <c r="H12" s="40" t="s">
        <v>613</v>
      </c>
      <c r="I12" s="40"/>
      <c r="J12" s="40"/>
      <c r="K12" s="40"/>
      <c r="L12" s="40"/>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3"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618</v>
      </c>
      <c r="E18" s="22" t="s">
        <v>586</v>
      </c>
      <c r="F18" s="22" t="s">
        <v>619</v>
      </c>
      <c r="G18" s="22" t="s">
        <v>570</v>
      </c>
      <c r="H18" s="22" t="s">
        <v>619</v>
      </c>
      <c r="I18" s="38">
        <v>8</v>
      </c>
      <c r="J18" s="38">
        <v>8</v>
      </c>
      <c r="K18" s="39" t="s">
        <v>549</v>
      </c>
      <c r="L18" s="23"/>
    </row>
    <row r="19" s="1" customFormat="1" ht="38" customHeight="1" spans="1:12">
      <c r="A19" s="22" t="s">
        <v>565</v>
      </c>
      <c r="B19" s="23"/>
      <c r="C19" s="22" t="s">
        <v>566</v>
      </c>
      <c r="D19" s="22" t="s">
        <v>620</v>
      </c>
      <c r="E19" s="22" t="s">
        <v>586</v>
      </c>
      <c r="F19" s="22" t="s">
        <v>621</v>
      </c>
      <c r="G19" s="22" t="s">
        <v>570</v>
      </c>
      <c r="H19" s="22" t="s">
        <v>621</v>
      </c>
      <c r="I19" s="38">
        <v>4</v>
      </c>
      <c r="J19" s="38">
        <v>4</v>
      </c>
      <c r="K19" s="39" t="s">
        <v>549</v>
      </c>
      <c r="L19" s="23"/>
    </row>
    <row r="20" s="1" customFormat="1" ht="38" customHeight="1" spans="1:12">
      <c r="A20" s="22" t="s">
        <v>565</v>
      </c>
      <c r="B20" s="23"/>
      <c r="C20" s="22" t="s">
        <v>566</v>
      </c>
      <c r="D20" s="22" t="s">
        <v>622</v>
      </c>
      <c r="E20" s="22" t="s">
        <v>586</v>
      </c>
      <c r="F20" s="22" t="s">
        <v>623</v>
      </c>
      <c r="G20" s="22" t="s">
        <v>570</v>
      </c>
      <c r="H20" s="22" t="s">
        <v>623</v>
      </c>
      <c r="I20" s="38">
        <v>4</v>
      </c>
      <c r="J20" s="38">
        <v>4</v>
      </c>
      <c r="K20" s="39" t="s">
        <v>549</v>
      </c>
      <c r="L20" s="23"/>
    </row>
    <row r="21" s="1" customFormat="1" ht="38" customHeight="1" spans="1:12">
      <c r="A21" s="22" t="s">
        <v>565</v>
      </c>
      <c r="B21" s="23"/>
      <c r="C21" s="22" t="s">
        <v>566</v>
      </c>
      <c r="D21" s="22" t="s">
        <v>624</v>
      </c>
      <c r="E21" s="22" t="s">
        <v>586</v>
      </c>
      <c r="F21" s="22" t="s">
        <v>625</v>
      </c>
      <c r="G21" s="22" t="s">
        <v>570</v>
      </c>
      <c r="H21" s="22" t="s">
        <v>625</v>
      </c>
      <c r="I21" s="38">
        <v>4</v>
      </c>
      <c r="J21" s="38">
        <v>4</v>
      </c>
      <c r="K21" s="39" t="s">
        <v>549</v>
      </c>
      <c r="L21" s="23"/>
    </row>
    <row r="22" s="1" customFormat="1" ht="38" customHeight="1" spans="1:12">
      <c r="A22" s="22" t="s">
        <v>565</v>
      </c>
      <c r="B22" s="23"/>
      <c r="C22" s="22" t="s">
        <v>573</v>
      </c>
      <c r="D22" s="22" t="s">
        <v>626</v>
      </c>
      <c r="E22" s="22" t="s">
        <v>568</v>
      </c>
      <c r="F22" s="22" t="s">
        <v>578</v>
      </c>
      <c r="G22" s="22" t="s">
        <v>576</v>
      </c>
      <c r="H22" s="22" t="s">
        <v>578</v>
      </c>
      <c r="I22" s="38">
        <v>4</v>
      </c>
      <c r="J22" s="38">
        <v>4</v>
      </c>
      <c r="K22" s="39" t="s">
        <v>549</v>
      </c>
      <c r="L22" s="23"/>
    </row>
    <row r="23" s="1" customFormat="1" ht="38" customHeight="1" spans="1:12">
      <c r="A23" s="22" t="s">
        <v>565</v>
      </c>
      <c r="B23" s="23"/>
      <c r="C23" s="22" t="s">
        <v>573</v>
      </c>
      <c r="D23" s="22" t="s">
        <v>627</v>
      </c>
      <c r="E23" s="22" t="s">
        <v>586</v>
      </c>
      <c r="F23" s="22" t="s">
        <v>628</v>
      </c>
      <c r="G23" s="22" t="s">
        <v>576</v>
      </c>
      <c r="H23" s="22" t="s">
        <v>628</v>
      </c>
      <c r="I23" s="38">
        <v>4</v>
      </c>
      <c r="J23" s="38">
        <v>4</v>
      </c>
      <c r="K23" s="39" t="s">
        <v>549</v>
      </c>
      <c r="L23" s="23"/>
    </row>
    <row r="24" s="1" customFormat="1" ht="38" customHeight="1" spans="1:12">
      <c r="A24" s="22" t="s">
        <v>565</v>
      </c>
      <c r="B24" s="23"/>
      <c r="C24" s="22" t="s">
        <v>573</v>
      </c>
      <c r="D24" s="22" t="s">
        <v>629</v>
      </c>
      <c r="E24" s="22" t="s">
        <v>586</v>
      </c>
      <c r="F24" s="22" t="s">
        <v>630</v>
      </c>
      <c r="G24" s="22" t="s">
        <v>576</v>
      </c>
      <c r="H24" s="22" t="s">
        <v>630</v>
      </c>
      <c r="I24" s="38">
        <v>4</v>
      </c>
      <c r="J24" s="38">
        <v>4</v>
      </c>
      <c r="K24" s="39" t="s">
        <v>549</v>
      </c>
      <c r="L24" s="23"/>
    </row>
    <row r="25" s="1" customFormat="1" ht="38" customHeight="1" spans="1:12">
      <c r="A25" s="22" t="s">
        <v>565</v>
      </c>
      <c r="B25" s="23"/>
      <c r="C25" s="22" t="s">
        <v>573</v>
      </c>
      <c r="D25" s="22" t="s">
        <v>631</v>
      </c>
      <c r="E25" s="22" t="s">
        <v>586</v>
      </c>
      <c r="F25" s="22" t="s">
        <v>587</v>
      </c>
      <c r="G25" s="22" t="s">
        <v>576</v>
      </c>
      <c r="H25" s="22" t="s">
        <v>587</v>
      </c>
      <c r="I25" s="38">
        <v>4</v>
      </c>
      <c r="J25" s="38">
        <v>4</v>
      </c>
      <c r="K25" s="39" t="s">
        <v>549</v>
      </c>
      <c r="L25" s="23"/>
    </row>
    <row r="26" s="1" customFormat="1" ht="38" customHeight="1" spans="1:12">
      <c r="A26" s="22" t="s">
        <v>565</v>
      </c>
      <c r="B26" s="23"/>
      <c r="C26" s="22" t="s">
        <v>581</v>
      </c>
      <c r="D26" s="22" t="s">
        <v>632</v>
      </c>
      <c r="E26" s="22" t="s">
        <v>568</v>
      </c>
      <c r="F26" s="22" t="s">
        <v>578</v>
      </c>
      <c r="G26" s="22" t="s">
        <v>576</v>
      </c>
      <c r="H26" s="22" t="s">
        <v>578</v>
      </c>
      <c r="I26" s="38">
        <v>4</v>
      </c>
      <c r="J26" s="38">
        <v>4</v>
      </c>
      <c r="K26" s="39" t="s">
        <v>549</v>
      </c>
      <c r="L26" s="23"/>
    </row>
    <row r="27" s="1" customFormat="1" ht="38" customHeight="1" spans="1:12">
      <c r="A27" s="22" t="s">
        <v>583</v>
      </c>
      <c r="B27" s="23"/>
      <c r="C27" s="22" t="s">
        <v>633</v>
      </c>
      <c r="D27" s="22" t="s">
        <v>634</v>
      </c>
      <c r="E27" s="22" t="s">
        <v>568</v>
      </c>
      <c r="F27" s="22" t="s">
        <v>635</v>
      </c>
      <c r="G27" s="22" t="s">
        <v>549</v>
      </c>
      <c r="H27" s="22" t="s">
        <v>635</v>
      </c>
      <c r="I27" s="38">
        <v>10</v>
      </c>
      <c r="J27" s="38">
        <v>10</v>
      </c>
      <c r="K27" s="39" t="s">
        <v>549</v>
      </c>
      <c r="L27" s="23"/>
    </row>
    <row r="28" s="1" customFormat="1" ht="38" customHeight="1" spans="1:12">
      <c r="A28" s="22" t="s">
        <v>583</v>
      </c>
      <c r="B28" s="23"/>
      <c r="C28" s="22" t="s">
        <v>636</v>
      </c>
      <c r="D28" s="22" t="s">
        <v>637</v>
      </c>
      <c r="E28" s="22" t="s">
        <v>586</v>
      </c>
      <c r="F28" s="22" t="s">
        <v>587</v>
      </c>
      <c r="G28" s="22" t="s">
        <v>576</v>
      </c>
      <c r="H28" s="22" t="s">
        <v>587</v>
      </c>
      <c r="I28" s="38">
        <v>5</v>
      </c>
      <c r="J28" s="38">
        <v>5</v>
      </c>
      <c r="K28" s="39" t="s">
        <v>549</v>
      </c>
      <c r="L28" s="23"/>
    </row>
    <row r="29" s="1" customFormat="1" ht="38" customHeight="1" spans="1:12">
      <c r="A29" s="22" t="s">
        <v>583</v>
      </c>
      <c r="B29" s="23"/>
      <c r="C29" s="22" t="s">
        <v>636</v>
      </c>
      <c r="D29" s="22" t="s">
        <v>638</v>
      </c>
      <c r="E29" s="22" t="s">
        <v>586</v>
      </c>
      <c r="F29" s="22" t="s">
        <v>639</v>
      </c>
      <c r="G29" s="22" t="s">
        <v>576</v>
      </c>
      <c r="H29" s="22" t="s">
        <v>639</v>
      </c>
      <c r="I29" s="38">
        <v>5</v>
      </c>
      <c r="J29" s="38">
        <v>5</v>
      </c>
      <c r="K29" s="39" t="s">
        <v>549</v>
      </c>
      <c r="L29" s="23"/>
    </row>
    <row r="30" s="1" customFormat="1" ht="38" customHeight="1" spans="1:12">
      <c r="A30" s="22" t="s">
        <v>583</v>
      </c>
      <c r="B30" s="23"/>
      <c r="C30" s="22" t="s">
        <v>636</v>
      </c>
      <c r="D30" s="22" t="s">
        <v>640</v>
      </c>
      <c r="E30" s="22" t="s">
        <v>586</v>
      </c>
      <c r="F30" s="22" t="s">
        <v>641</v>
      </c>
      <c r="G30" s="22" t="s">
        <v>576</v>
      </c>
      <c r="H30" s="22" t="s">
        <v>641</v>
      </c>
      <c r="I30" s="38">
        <v>10</v>
      </c>
      <c r="J30" s="38">
        <v>10</v>
      </c>
      <c r="K30" s="39" t="s">
        <v>549</v>
      </c>
      <c r="L30" s="23"/>
    </row>
    <row r="31" s="1" customFormat="1" ht="38" customHeight="1" spans="1:12">
      <c r="A31" s="22" t="s">
        <v>589</v>
      </c>
      <c r="B31" s="23"/>
      <c r="C31" s="22" t="s">
        <v>642</v>
      </c>
      <c r="D31" s="22" t="s">
        <v>643</v>
      </c>
      <c r="E31" s="22" t="s">
        <v>586</v>
      </c>
      <c r="F31" s="22" t="s">
        <v>644</v>
      </c>
      <c r="G31" s="22" t="s">
        <v>576</v>
      </c>
      <c r="H31" s="22" t="s">
        <v>578</v>
      </c>
      <c r="I31" s="38">
        <v>10</v>
      </c>
      <c r="J31" s="38">
        <v>10</v>
      </c>
      <c r="K31" s="39" t="s">
        <v>549</v>
      </c>
      <c r="L31" s="23"/>
    </row>
    <row r="32" s="3" customFormat="1" ht="67" customHeight="1" spans="1:12">
      <c r="A32" s="14" t="s">
        <v>645</v>
      </c>
      <c r="B32" s="14"/>
      <c r="C32" s="14"/>
      <c r="D32" s="15" t="s">
        <v>549</v>
      </c>
      <c r="E32" s="15"/>
      <c r="F32" s="15"/>
      <c r="G32" s="15"/>
      <c r="H32" s="15"/>
      <c r="I32" s="15"/>
      <c r="J32" s="15"/>
      <c r="K32" s="15"/>
      <c r="L32" s="15"/>
    </row>
    <row r="33" s="3" customFormat="1" ht="30" customHeight="1" spans="1:12">
      <c r="A33" s="8" t="s">
        <v>646</v>
      </c>
      <c r="B33" s="8"/>
      <c r="C33" s="8"/>
      <c r="D33" s="8"/>
      <c r="E33" s="8"/>
      <c r="F33" s="8"/>
      <c r="G33" s="8"/>
      <c r="H33" s="8"/>
      <c r="I33" s="14" t="s">
        <v>647</v>
      </c>
      <c r="J33" s="14" t="s">
        <v>648</v>
      </c>
      <c r="K33" s="14" t="s">
        <v>649</v>
      </c>
      <c r="L33" s="14"/>
    </row>
    <row r="34" s="2" customFormat="1" ht="35" customHeight="1" spans="1:12">
      <c r="A34" s="8"/>
      <c r="B34" s="8"/>
      <c r="C34" s="8"/>
      <c r="D34" s="8"/>
      <c r="E34" s="8"/>
      <c r="F34" s="8"/>
      <c r="G34" s="8"/>
      <c r="H34" s="8"/>
      <c r="I34" s="28">
        <v>100</v>
      </c>
      <c r="J34" s="28">
        <v>100</v>
      </c>
      <c r="K34" s="14" t="s">
        <v>650</v>
      </c>
      <c r="L34" s="14"/>
    </row>
    <row r="35" s="2" customFormat="1" ht="154" customHeight="1" spans="1:12">
      <c r="A35" s="24" t="s">
        <v>651</v>
      </c>
      <c r="B35" s="24"/>
      <c r="C35" s="24"/>
      <c r="D35" s="24"/>
      <c r="E35" s="24"/>
      <c r="F35" s="24"/>
      <c r="G35" s="24"/>
      <c r="H35" s="24"/>
      <c r="I35" s="24"/>
      <c r="J35" s="24"/>
      <c r="K35" s="24"/>
      <c r="L35" s="24"/>
    </row>
  </sheetData>
  <mergeCells count="7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5" sqref="M5"/>
    </sheetView>
  </sheetViews>
  <sheetFormatPr defaultColWidth="8.08333333333333" defaultRowHeight="14.25"/>
  <cols>
    <col min="1" max="1" width="7" style="1" customWidth="1"/>
    <col min="2" max="2" width="8.83333333333333" style="1" customWidth="1"/>
    <col min="3" max="3" width="20.375" style="1" customWidth="1"/>
    <col min="4" max="4" width="36"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9.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652</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653</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568.67</v>
      </c>
      <c r="G7" s="13"/>
      <c r="H7" s="13">
        <v>568.67</v>
      </c>
      <c r="I7" s="28">
        <v>20</v>
      </c>
      <c r="J7" s="28">
        <v>100</v>
      </c>
      <c r="K7" s="29">
        <v>20</v>
      </c>
      <c r="L7" s="30" t="s">
        <v>549</v>
      </c>
    </row>
    <row r="8" s="2" customFormat="1" ht="30" customHeight="1" spans="1:12">
      <c r="A8" s="11"/>
      <c r="B8" s="11"/>
      <c r="C8" s="12" t="s">
        <v>607</v>
      </c>
      <c r="D8" s="13">
        <v>0</v>
      </c>
      <c r="E8" s="13"/>
      <c r="F8" s="13">
        <v>568.67</v>
      </c>
      <c r="G8" s="13"/>
      <c r="H8" s="13">
        <v>568.67</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66.65" customHeight="1" spans="1:15">
      <c r="A12" s="14"/>
      <c r="B12" s="15" t="s">
        <v>654</v>
      </c>
      <c r="C12" s="15"/>
      <c r="D12" s="15"/>
      <c r="E12" s="15"/>
      <c r="F12" s="15"/>
      <c r="G12" s="15"/>
      <c r="H12" s="15" t="s">
        <v>654</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6"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655</v>
      </c>
      <c r="E18" s="22" t="s">
        <v>568</v>
      </c>
      <c r="F18" s="22" t="s">
        <v>656</v>
      </c>
      <c r="G18" s="22" t="s">
        <v>570</v>
      </c>
      <c r="H18" s="22" t="s">
        <v>656</v>
      </c>
      <c r="I18" s="38">
        <v>20</v>
      </c>
      <c r="J18" s="38">
        <v>20</v>
      </c>
      <c r="K18" s="39" t="s">
        <v>549</v>
      </c>
      <c r="L18" s="23"/>
    </row>
    <row r="19" s="1" customFormat="1" ht="38" customHeight="1" spans="1:12">
      <c r="A19" s="22" t="s">
        <v>565</v>
      </c>
      <c r="B19" s="23"/>
      <c r="C19" s="22" t="s">
        <v>573</v>
      </c>
      <c r="D19" s="22" t="s">
        <v>574</v>
      </c>
      <c r="E19" s="22" t="s">
        <v>568</v>
      </c>
      <c r="F19" s="22" t="s">
        <v>575</v>
      </c>
      <c r="G19" s="22" t="s">
        <v>576</v>
      </c>
      <c r="H19" s="22" t="s">
        <v>575</v>
      </c>
      <c r="I19" s="38">
        <v>10</v>
      </c>
      <c r="J19" s="38">
        <v>10</v>
      </c>
      <c r="K19" s="39" t="s">
        <v>549</v>
      </c>
      <c r="L19" s="23"/>
    </row>
    <row r="20" s="1" customFormat="1" ht="38" customHeight="1" spans="1:12">
      <c r="A20" s="22" t="s">
        <v>565</v>
      </c>
      <c r="B20" s="23"/>
      <c r="C20" s="22" t="s">
        <v>581</v>
      </c>
      <c r="D20" s="22" t="s">
        <v>657</v>
      </c>
      <c r="E20" s="22" t="s">
        <v>568</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662</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XFD3"/>
    </sheetView>
  </sheetViews>
  <sheetFormatPr defaultColWidth="8.08333333333333" defaultRowHeight="14.25"/>
  <cols>
    <col min="1" max="1" width="7.375" style="1" customWidth="1"/>
    <col min="2" max="2" width="8.83333333333333" style="1" customWidth="1"/>
    <col min="3" max="3" width="20.375" style="1" customWidth="1"/>
    <col min="4" max="4" width="3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7"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663</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664</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1025</v>
      </c>
      <c r="G7" s="13"/>
      <c r="H7" s="13">
        <v>1025</v>
      </c>
      <c r="I7" s="28">
        <v>20</v>
      </c>
      <c r="J7" s="28">
        <v>100</v>
      </c>
      <c r="K7" s="29">
        <v>20</v>
      </c>
      <c r="L7" s="30" t="s">
        <v>549</v>
      </c>
    </row>
    <row r="8" s="2" customFormat="1" ht="30" customHeight="1" spans="1:12">
      <c r="A8" s="11"/>
      <c r="B8" s="11"/>
      <c r="C8" s="12" t="s">
        <v>607</v>
      </c>
      <c r="D8" s="13">
        <v>0</v>
      </c>
      <c r="E8" s="13"/>
      <c r="F8" s="13">
        <v>1025</v>
      </c>
      <c r="G8" s="13"/>
      <c r="H8" s="13">
        <v>1025</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02" customHeight="1" spans="1:15">
      <c r="A12" s="14"/>
      <c r="B12" s="15" t="s">
        <v>665</v>
      </c>
      <c r="C12" s="15"/>
      <c r="D12" s="15"/>
      <c r="E12" s="15"/>
      <c r="F12" s="15"/>
      <c r="G12" s="15"/>
      <c r="H12" s="15" t="s">
        <v>665</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1"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666</v>
      </c>
      <c r="E18" s="22" t="s">
        <v>568</v>
      </c>
      <c r="F18" s="22" t="s">
        <v>667</v>
      </c>
      <c r="G18" s="22" t="s">
        <v>570</v>
      </c>
      <c r="H18" s="22" t="s">
        <v>667</v>
      </c>
      <c r="I18" s="38">
        <v>20</v>
      </c>
      <c r="J18" s="38">
        <v>20</v>
      </c>
      <c r="K18" s="39" t="s">
        <v>549</v>
      </c>
      <c r="L18" s="23"/>
    </row>
    <row r="19" s="1" customFormat="1" ht="38" customHeight="1" spans="1:12">
      <c r="A19" s="22" t="s">
        <v>565</v>
      </c>
      <c r="B19" s="23"/>
      <c r="C19" s="22" t="s">
        <v>573</v>
      </c>
      <c r="D19" s="22" t="s">
        <v>668</v>
      </c>
      <c r="E19" s="22" t="s">
        <v>568</v>
      </c>
      <c r="F19" s="22" t="s">
        <v>578</v>
      </c>
      <c r="G19" s="22" t="s">
        <v>576</v>
      </c>
      <c r="H19" s="22" t="s">
        <v>578</v>
      </c>
      <c r="I19" s="38">
        <v>20</v>
      </c>
      <c r="J19" s="38">
        <v>20</v>
      </c>
      <c r="K19" s="39" t="s">
        <v>549</v>
      </c>
      <c r="L19" s="23"/>
    </row>
    <row r="20" s="1" customFormat="1" ht="38" customHeight="1" spans="1:12">
      <c r="A20" s="22" t="s">
        <v>583</v>
      </c>
      <c r="B20" s="23"/>
      <c r="C20" s="22" t="s">
        <v>633</v>
      </c>
      <c r="D20" s="22" t="s">
        <v>658</v>
      </c>
      <c r="E20" s="22" t="s">
        <v>568</v>
      </c>
      <c r="F20" s="22" t="s">
        <v>659</v>
      </c>
      <c r="G20" s="22" t="s">
        <v>660</v>
      </c>
      <c r="H20" s="22" t="s">
        <v>661</v>
      </c>
      <c r="I20" s="38">
        <v>30</v>
      </c>
      <c r="J20" s="38">
        <v>30</v>
      </c>
      <c r="K20" s="39" t="s">
        <v>549</v>
      </c>
      <c r="L20" s="23"/>
    </row>
    <row r="21" s="1" customFormat="1" ht="38" customHeight="1" spans="1:12">
      <c r="A21" s="22" t="s">
        <v>589</v>
      </c>
      <c r="B21" s="23"/>
      <c r="C21" s="22" t="s">
        <v>642</v>
      </c>
      <c r="D21" s="22" t="s">
        <v>669</v>
      </c>
      <c r="E21" s="22" t="s">
        <v>586</v>
      </c>
      <c r="F21" s="22" t="s">
        <v>592</v>
      </c>
      <c r="G21" s="22" t="s">
        <v>576</v>
      </c>
      <c r="H21" s="22" t="s">
        <v>578</v>
      </c>
      <c r="I21" s="38">
        <v>10</v>
      </c>
      <c r="J21" s="38">
        <v>10</v>
      </c>
      <c r="K21" s="39" t="s">
        <v>549</v>
      </c>
      <c r="L21" s="23"/>
    </row>
    <row r="22" s="3" customFormat="1" ht="67" customHeight="1" spans="1:12">
      <c r="A22" s="14" t="s">
        <v>645</v>
      </c>
      <c r="B22" s="14"/>
      <c r="C22" s="14"/>
      <c r="D22" s="15" t="s">
        <v>549</v>
      </c>
      <c r="E22" s="15"/>
      <c r="F22" s="15"/>
      <c r="G22" s="15"/>
      <c r="H22" s="15"/>
      <c r="I22" s="15"/>
      <c r="J22" s="15"/>
      <c r="K22" s="15"/>
      <c r="L22" s="15"/>
    </row>
    <row r="23" s="3" customFormat="1" ht="30" customHeight="1" spans="1:12">
      <c r="A23" s="8" t="s">
        <v>646</v>
      </c>
      <c r="B23" s="8"/>
      <c r="C23" s="8"/>
      <c r="D23" s="8"/>
      <c r="E23" s="8"/>
      <c r="F23" s="8"/>
      <c r="G23" s="8"/>
      <c r="H23" s="8"/>
      <c r="I23" s="14" t="s">
        <v>647</v>
      </c>
      <c r="J23" s="14" t="s">
        <v>648</v>
      </c>
      <c r="K23" s="14" t="s">
        <v>649</v>
      </c>
      <c r="L23" s="14"/>
    </row>
    <row r="24" s="2" customFormat="1" ht="35" customHeight="1" spans="1:12">
      <c r="A24" s="8"/>
      <c r="B24" s="8"/>
      <c r="C24" s="8"/>
      <c r="D24" s="8"/>
      <c r="E24" s="8"/>
      <c r="F24" s="8"/>
      <c r="G24" s="8"/>
      <c r="H24" s="8"/>
      <c r="I24" s="28">
        <v>100</v>
      </c>
      <c r="J24" s="28">
        <v>100</v>
      </c>
      <c r="K24" s="14" t="s">
        <v>650</v>
      </c>
      <c r="L24" s="14"/>
    </row>
    <row r="25" s="2" customFormat="1" ht="154" customHeight="1" spans="1:12">
      <c r="A25" s="24" t="s">
        <v>651</v>
      </c>
      <c r="B25" s="24"/>
      <c r="C25" s="24"/>
      <c r="D25" s="24"/>
      <c r="E25" s="24"/>
      <c r="F25" s="24"/>
      <c r="G25" s="24"/>
      <c r="H25" s="24"/>
      <c r="I25" s="24"/>
      <c r="J25" s="24"/>
      <c r="K25" s="24"/>
      <c r="L25" s="24"/>
    </row>
  </sheetData>
  <mergeCells count="5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3"/>
    </sheetView>
  </sheetViews>
  <sheetFormatPr defaultColWidth="8.08333333333333" defaultRowHeight="14.25"/>
  <cols>
    <col min="1" max="1" width="6.875" style="1" customWidth="1"/>
    <col min="2" max="2" width="8.83333333333333" style="1" customWidth="1"/>
    <col min="3" max="3" width="20.375" style="1" customWidth="1"/>
    <col min="4" max="4" width="2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2" width="8.3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670</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671</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50</v>
      </c>
      <c r="G7" s="13"/>
      <c r="H7" s="13">
        <v>50</v>
      </c>
      <c r="I7" s="28">
        <v>20</v>
      </c>
      <c r="J7" s="28">
        <v>100</v>
      </c>
      <c r="K7" s="29">
        <v>20</v>
      </c>
      <c r="L7" s="30" t="s">
        <v>549</v>
      </c>
    </row>
    <row r="8" s="2" customFormat="1" ht="30" customHeight="1" spans="1:12">
      <c r="A8" s="11"/>
      <c r="B8" s="11"/>
      <c r="C8" s="12" t="s">
        <v>607</v>
      </c>
      <c r="D8" s="13">
        <v>0</v>
      </c>
      <c r="E8" s="13"/>
      <c r="F8" s="13">
        <v>50</v>
      </c>
      <c r="G8" s="13"/>
      <c r="H8" s="13">
        <v>50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227" customHeight="1" spans="1:15">
      <c r="A12" s="14"/>
      <c r="B12" s="15" t="s">
        <v>672</v>
      </c>
      <c r="C12" s="15"/>
      <c r="D12" s="15"/>
      <c r="E12" s="15"/>
      <c r="F12" s="15"/>
      <c r="G12" s="15"/>
      <c r="H12" s="15" t="s">
        <v>673</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41"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674</v>
      </c>
      <c r="E18" s="22" t="s">
        <v>568</v>
      </c>
      <c r="F18" s="22" t="s">
        <v>78</v>
      </c>
      <c r="G18" s="22" t="s">
        <v>675</v>
      </c>
      <c r="H18" s="22" t="s">
        <v>676</v>
      </c>
      <c r="I18" s="38">
        <v>20</v>
      </c>
      <c r="J18" s="38">
        <v>20</v>
      </c>
      <c r="K18" s="39" t="s">
        <v>549</v>
      </c>
      <c r="L18" s="23"/>
    </row>
    <row r="19" s="1" customFormat="1" ht="38" customHeight="1" spans="1:12">
      <c r="A19" s="22" t="s">
        <v>565</v>
      </c>
      <c r="B19" s="23"/>
      <c r="C19" s="22" t="s">
        <v>573</v>
      </c>
      <c r="D19" s="22" t="s">
        <v>677</v>
      </c>
      <c r="E19" s="22" t="s">
        <v>568</v>
      </c>
      <c r="F19" s="22" t="s">
        <v>578</v>
      </c>
      <c r="G19" s="22" t="s">
        <v>576</v>
      </c>
      <c r="H19" s="22" t="s">
        <v>579</v>
      </c>
      <c r="I19" s="38">
        <v>10</v>
      </c>
      <c r="J19" s="38">
        <v>10</v>
      </c>
      <c r="K19" s="39" t="s">
        <v>549</v>
      </c>
      <c r="L19" s="23"/>
    </row>
    <row r="20" s="1" customFormat="1" ht="38" customHeight="1" spans="1:12">
      <c r="A20" s="22" t="s">
        <v>565</v>
      </c>
      <c r="B20" s="23"/>
      <c r="C20" s="22" t="s">
        <v>581</v>
      </c>
      <c r="D20" s="22" t="s">
        <v>678</v>
      </c>
      <c r="E20" s="22" t="s">
        <v>568</v>
      </c>
      <c r="F20" s="22" t="s">
        <v>578</v>
      </c>
      <c r="G20" s="22" t="s">
        <v>576</v>
      </c>
      <c r="H20" s="22" t="s">
        <v>579</v>
      </c>
      <c r="I20" s="38">
        <v>10</v>
      </c>
      <c r="J20" s="38">
        <v>10</v>
      </c>
      <c r="K20" s="39" t="s">
        <v>549</v>
      </c>
      <c r="L20" s="23"/>
    </row>
    <row r="21" s="1" customFormat="1" ht="38" customHeight="1" spans="1:12">
      <c r="A21" s="22" t="s">
        <v>583</v>
      </c>
      <c r="B21" s="23"/>
      <c r="C21" s="22" t="s">
        <v>633</v>
      </c>
      <c r="D21" s="22" t="s">
        <v>679</v>
      </c>
      <c r="E21" s="22" t="s">
        <v>568</v>
      </c>
      <c r="F21" s="22" t="s">
        <v>680</v>
      </c>
      <c r="G21" s="22" t="s">
        <v>549</v>
      </c>
      <c r="H21" s="22" t="s">
        <v>680</v>
      </c>
      <c r="I21" s="38">
        <v>30</v>
      </c>
      <c r="J21" s="38">
        <v>30</v>
      </c>
      <c r="K21" s="39" t="s">
        <v>549</v>
      </c>
      <c r="L21" s="23"/>
    </row>
    <row r="22" s="1" customFormat="1" ht="38" customHeight="1" spans="1:12">
      <c r="A22" s="22" t="s">
        <v>589</v>
      </c>
      <c r="B22" s="23"/>
      <c r="C22" s="22" t="s">
        <v>642</v>
      </c>
      <c r="D22" s="22" t="s">
        <v>681</v>
      </c>
      <c r="E22" s="22" t="s">
        <v>586</v>
      </c>
      <c r="F22" s="22" t="s">
        <v>592</v>
      </c>
      <c r="G22" s="22" t="s">
        <v>576</v>
      </c>
      <c r="H22" s="22" t="s">
        <v>579</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3"/>
    </sheetView>
  </sheetViews>
  <sheetFormatPr defaultColWidth="8.08333333333333" defaultRowHeight="14.25"/>
  <cols>
    <col min="1" max="1" width="6.625" style="1" customWidth="1"/>
    <col min="2" max="2" width="8.83333333333333" style="1" customWidth="1"/>
    <col min="3" max="3" width="20.375" style="1" customWidth="1"/>
    <col min="4" max="4" width="16"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8.6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682</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683</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6.65</v>
      </c>
      <c r="G7" s="13"/>
      <c r="H7" s="13">
        <v>6.65</v>
      </c>
      <c r="I7" s="28">
        <v>20</v>
      </c>
      <c r="J7" s="28">
        <v>100</v>
      </c>
      <c r="K7" s="29">
        <v>20</v>
      </c>
      <c r="L7" s="30" t="s">
        <v>549</v>
      </c>
    </row>
    <row r="8" s="2" customFormat="1" ht="30" customHeight="1" spans="1:12">
      <c r="A8" s="11"/>
      <c r="B8" s="11"/>
      <c r="C8" s="12" t="s">
        <v>607</v>
      </c>
      <c r="D8" s="13">
        <v>0</v>
      </c>
      <c r="E8" s="13"/>
      <c r="F8" s="13">
        <v>6.65</v>
      </c>
      <c r="G8" s="13"/>
      <c r="H8" s="13">
        <v>6.65</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66.65" customHeight="1" spans="1:15">
      <c r="A12" s="14"/>
      <c r="B12" s="15" t="s">
        <v>684</v>
      </c>
      <c r="C12" s="15"/>
      <c r="D12" s="15"/>
      <c r="E12" s="15"/>
      <c r="F12" s="15"/>
      <c r="G12" s="15"/>
      <c r="H12" s="15" t="s">
        <v>684</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3"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685</v>
      </c>
      <c r="E18" s="22" t="s">
        <v>568</v>
      </c>
      <c r="F18" s="22" t="s">
        <v>686</v>
      </c>
      <c r="G18" s="22" t="s">
        <v>687</v>
      </c>
      <c r="H18" s="22" t="s">
        <v>61</v>
      </c>
      <c r="I18" s="38">
        <v>15</v>
      </c>
      <c r="J18" s="38">
        <v>15</v>
      </c>
      <c r="K18" s="39" t="s">
        <v>549</v>
      </c>
      <c r="L18" s="23"/>
    </row>
    <row r="19" s="1" customFormat="1" ht="38" customHeight="1" spans="1:12">
      <c r="A19" s="22" t="s">
        <v>565</v>
      </c>
      <c r="B19" s="23"/>
      <c r="C19" s="22" t="s">
        <v>573</v>
      </c>
      <c r="D19" s="22" t="s">
        <v>688</v>
      </c>
      <c r="E19" s="22" t="s">
        <v>568</v>
      </c>
      <c r="F19" s="22" t="s">
        <v>689</v>
      </c>
      <c r="G19" s="22" t="s">
        <v>549</v>
      </c>
      <c r="H19" s="22" t="s">
        <v>61</v>
      </c>
      <c r="I19" s="38">
        <v>15</v>
      </c>
      <c r="J19" s="38">
        <v>15</v>
      </c>
      <c r="K19" s="39" t="s">
        <v>549</v>
      </c>
      <c r="L19" s="23"/>
    </row>
    <row r="20" s="1" customFormat="1" ht="38" customHeight="1" spans="1:12">
      <c r="A20" s="22" t="s">
        <v>565</v>
      </c>
      <c r="B20" s="23"/>
      <c r="C20" s="22" t="s">
        <v>581</v>
      </c>
      <c r="D20" s="22" t="s">
        <v>657</v>
      </c>
      <c r="E20" s="22" t="s">
        <v>568</v>
      </c>
      <c r="F20" s="22" t="s">
        <v>579</v>
      </c>
      <c r="G20" s="22" t="s">
        <v>549</v>
      </c>
      <c r="H20" s="22" t="s">
        <v>46</v>
      </c>
      <c r="I20" s="38">
        <v>10</v>
      </c>
      <c r="J20" s="38">
        <v>10</v>
      </c>
      <c r="K20" s="39" t="s">
        <v>549</v>
      </c>
      <c r="L20" s="23"/>
    </row>
    <row r="21" s="1" customFormat="1" ht="38" customHeight="1" spans="1:12">
      <c r="A21" s="22" t="s">
        <v>583</v>
      </c>
      <c r="B21" s="23"/>
      <c r="C21" s="22" t="s">
        <v>633</v>
      </c>
      <c r="D21" s="22" t="s">
        <v>574</v>
      </c>
      <c r="E21" s="22" t="s">
        <v>568</v>
      </c>
      <c r="F21" s="22" t="s">
        <v>575</v>
      </c>
      <c r="G21" s="22" t="s">
        <v>576</v>
      </c>
      <c r="H21" s="22" t="s">
        <v>61</v>
      </c>
      <c r="I21" s="38">
        <v>15</v>
      </c>
      <c r="J21" s="38">
        <v>15</v>
      </c>
      <c r="K21" s="39" t="s">
        <v>549</v>
      </c>
      <c r="L21" s="23"/>
    </row>
    <row r="22" s="1" customFormat="1" ht="38" customHeight="1" spans="1:12">
      <c r="A22" s="22" t="s">
        <v>583</v>
      </c>
      <c r="B22" s="23"/>
      <c r="C22" s="22" t="s">
        <v>690</v>
      </c>
      <c r="D22" s="22" t="s">
        <v>691</v>
      </c>
      <c r="E22" s="22" t="s">
        <v>586</v>
      </c>
      <c r="F22" s="22" t="s">
        <v>40</v>
      </c>
      <c r="G22" s="22" t="s">
        <v>692</v>
      </c>
      <c r="H22" s="22" t="s">
        <v>61</v>
      </c>
      <c r="I22" s="38">
        <v>15</v>
      </c>
      <c r="J22" s="38">
        <v>15</v>
      </c>
      <c r="K22" s="39" t="s">
        <v>549</v>
      </c>
      <c r="L22" s="23"/>
    </row>
    <row r="23" s="1" customFormat="1" ht="38" customHeight="1" spans="1:12">
      <c r="A23" s="22" t="s">
        <v>589</v>
      </c>
      <c r="B23" s="23"/>
      <c r="C23" s="22" t="s">
        <v>642</v>
      </c>
      <c r="D23" s="22" t="s">
        <v>681</v>
      </c>
      <c r="E23" s="22" t="s">
        <v>586</v>
      </c>
      <c r="F23" s="22" t="s">
        <v>644</v>
      </c>
      <c r="G23" s="22" t="s">
        <v>576</v>
      </c>
      <c r="H23" s="22" t="s">
        <v>46</v>
      </c>
      <c r="I23" s="38">
        <v>10</v>
      </c>
      <c r="J23" s="38">
        <v>10</v>
      </c>
      <c r="K23" s="39" t="s">
        <v>549</v>
      </c>
      <c r="L23" s="23"/>
    </row>
    <row r="24" s="3" customFormat="1" ht="67" customHeight="1" spans="1:12">
      <c r="A24" s="14" t="s">
        <v>645</v>
      </c>
      <c r="B24" s="14"/>
      <c r="C24" s="14"/>
      <c r="D24" s="15" t="s">
        <v>549</v>
      </c>
      <c r="E24" s="15"/>
      <c r="F24" s="15"/>
      <c r="G24" s="15"/>
      <c r="H24" s="15"/>
      <c r="I24" s="15"/>
      <c r="J24" s="15"/>
      <c r="K24" s="15"/>
      <c r="L24" s="15"/>
    </row>
    <row r="25" s="3" customFormat="1" ht="30" customHeight="1" spans="1:12">
      <c r="A25" s="8" t="s">
        <v>646</v>
      </c>
      <c r="B25" s="8"/>
      <c r="C25" s="8"/>
      <c r="D25" s="8"/>
      <c r="E25" s="8"/>
      <c r="F25" s="8"/>
      <c r="G25" s="8"/>
      <c r="H25" s="8"/>
      <c r="I25" s="14" t="s">
        <v>647</v>
      </c>
      <c r="J25" s="14" t="s">
        <v>648</v>
      </c>
      <c r="K25" s="14" t="s">
        <v>649</v>
      </c>
      <c r="L25" s="14"/>
    </row>
    <row r="26" s="2" customFormat="1" ht="35" customHeight="1" spans="1:12">
      <c r="A26" s="8"/>
      <c r="B26" s="8"/>
      <c r="C26" s="8"/>
      <c r="D26" s="8"/>
      <c r="E26" s="8"/>
      <c r="F26" s="8"/>
      <c r="G26" s="8"/>
      <c r="H26" s="8"/>
      <c r="I26" s="28">
        <v>100</v>
      </c>
      <c r="J26" s="28">
        <v>100</v>
      </c>
      <c r="K26" s="14" t="s">
        <v>650</v>
      </c>
      <c r="L26" s="14"/>
    </row>
    <row r="27" s="2" customFormat="1" ht="154" customHeight="1" spans="1:12">
      <c r="A27" s="24" t="s">
        <v>651</v>
      </c>
      <c r="B27" s="24"/>
      <c r="C27" s="24"/>
      <c r="D27" s="24"/>
      <c r="E27" s="24"/>
      <c r="F27" s="24"/>
      <c r="G27" s="24"/>
      <c r="H27" s="24"/>
      <c r="I27" s="24"/>
      <c r="J27" s="24"/>
      <c r="K27" s="24"/>
      <c r="L27" s="24"/>
    </row>
  </sheetData>
  <mergeCells count="55">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A1" sqref="$A1:$XFD3"/>
    </sheetView>
  </sheetViews>
  <sheetFormatPr defaultColWidth="8.08333333333333" defaultRowHeight="14.25"/>
  <cols>
    <col min="1" max="1" width="6.375" style="1" customWidth="1"/>
    <col min="2" max="2" width="8.83333333333333" style="1" customWidth="1"/>
    <col min="3" max="3" width="20.375" style="1" customWidth="1"/>
    <col min="4" max="4" width="31.5" style="1" customWidth="1"/>
    <col min="5" max="7" width="9.375" style="1" customWidth="1"/>
    <col min="8" max="8" width="11.5" style="1" customWidth="1"/>
    <col min="9" max="9" width="9.375" style="1" customWidth="1"/>
    <col min="10" max="10" width="10.375" style="1" customWidth="1"/>
    <col min="11" max="11" width="8.375" style="1" customWidth="1"/>
    <col min="12" max="12" width="8.6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693</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694</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49.33</v>
      </c>
      <c r="G7" s="13"/>
      <c r="H7" s="13">
        <v>49.33</v>
      </c>
      <c r="I7" s="28">
        <v>20</v>
      </c>
      <c r="J7" s="28">
        <v>100</v>
      </c>
      <c r="K7" s="29">
        <v>20</v>
      </c>
      <c r="L7" s="30" t="s">
        <v>549</v>
      </c>
    </row>
    <row r="8" s="2" customFormat="1" ht="30" customHeight="1" spans="1:12">
      <c r="A8" s="11"/>
      <c r="B8" s="11"/>
      <c r="C8" s="12" t="s">
        <v>607</v>
      </c>
      <c r="D8" s="13">
        <v>0</v>
      </c>
      <c r="E8" s="13"/>
      <c r="F8" s="13">
        <v>49.33</v>
      </c>
      <c r="G8" s="13"/>
      <c r="H8" s="13">
        <v>49.33</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295" customHeight="1" spans="1:15">
      <c r="A12" s="14"/>
      <c r="B12" s="15" t="s">
        <v>695</v>
      </c>
      <c r="C12" s="15"/>
      <c r="D12" s="15"/>
      <c r="E12" s="15"/>
      <c r="F12" s="15"/>
      <c r="G12" s="15"/>
      <c r="H12" s="15" t="s">
        <v>695</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40"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696</v>
      </c>
      <c r="E18" s="22" t="s">
        <v>586</v>
      </c>
      <c r="F18" s="22" t="s">
        <v>697</v>
      </c>
      <c r="G18" s="22" t="s">
        <v>570</v>
      </c>
      <c r="H18" s="22" t="s">
        <v>697</v>
      </c>
      <c r="I18" s="38">
        <v>4</v>
      </c>
      <c r="J18" s="38">
        <v>4</v>
      </c>
      <c r="K18" s="39" t="s">
        <v>549</v>
      </c>
      <c r="L18" s="23"/>
    </row>
    <row r="19" s="1" customFormat="1" ht="38" customHeight="1" spans="1:12">
      <c r="A19" s="22" t="s">
        <v>565</v>
      </c>
      <c r="B19" s="23"/>
      <c r="C19" s="22" t="s">
        <v>566</v>
      </c>
      <c r="D19" s="22" t="s">
        <v>698</v>
      </c>
      <c r="E19" s="22" t="s">
        <v>586</v>
      </c>
      <c r="F19" s="22" t="s">
        <v>699</v>
      </c>
      <c r="G19" s="22" t="s">
        <v>570</v>
      </c>
      <c r="H19" s="22" t="s">
        <v>699</v>
      </c>
      <c r="I19" s="38">
        <v>4</v>
      </c>
      <c r="J19" s="38">
        <v>4</v>
      </c>
      <c r="K19" s="39" t="s">
        <v>549</v>
      </c>
      <c r="L19" s="23"/>
    </row>
    <row r="20" s="1" customFormat="1" ht="38" customHeight="1" spans="1:12">
      <c r="A20" s="22" t="s">
        <v>565</v>
      </c>
      <c r="B20" s="23"/>
      <c r="C20" s="22" t="s">
        <v>566</v>
      </c>
      <c r="D20" s="22" t="s">
        <v>700</v>
      </c>
      <c r="E20" s="22" t="s">
        <v>586</v>
      </c>
      <c r="F20" s="22" t="s">
        <v>701</v>
      </c>
      <c r="G20" s="22" t="s">
        <v>570</v>
      </c>
      <c r="H20" s="22" t="s">
        <v>701</v>
      </c>
      <c r="I20" s="38">
        <v>4</v>
      </c>
      <c r="J20" s="38">
        <v>4</v>
      </c>
      <c r="K20" s="39" t="s">
        <v>549</v>
      </c>
      <c r="L20" s="23"/>
    </row>
    <row r="21" s="1" customFormat="1" ht="38" customHeight="1" spans="1:12">
      <c r="A21" s="22" t="s">
        <v>565</v>
      </c>
      <c r="B21" s="23"/>
      <c r="C21" s="22" t="s">
        <v>566</v>
      </c>
      <c r="D21" s="22" t="s">
        <v>702</v>
      </c>
      <c r="E21" s="22" t="s">
        <v>586</v>
      </c>
      <c r="F21" s="22" t="s">
        <v>703</v>
      </c>
      <c r="G21" s="22" t="s">
        <v>570</v>
      </c>
      <c r="H21" s="22" t="s">
        <v>703</v>
      </c>
      <c r="I21" s="38">
        <v>4</v>
      </c>
      <c r="J21" s="38">
        <v>4</v>
      </c>
      <c r="K21" s="39" t="s">
        <v>549</v>
      </c>
      <c r="L21" s="23"/>
    </row>
    <row r="22" s="1" customFormat="1" ht="38" customHeight="1" spans="1:12">
      <c r="A22" s="22" t="s">
        <v>565</v>
      </c>
      <c r="B22" s="23"/>
      <c r="C22" s="22" t="s">
        <v>573</v>
      </c>
      <c r="D22" s="22" t="s">
        <v>631</v>
      </c>
      <c r="E22" s="22" t="s">
        <v>586</v>
      </c>
      <c r="F22" s="22" t="s">
        <v>704</v>
      </c>
      <c r="G22" s="22" t="s">
        <v>576</v>
      </c>
      <c r="H22" s="22" t="s">
        <v>704</v>
      </c>
      <c r="I22" s="38">
        <v>4</v>
      </c>
      <c r="J22" s="38">
        <v>4</v>
      </c>
      <c r="K22" s="39" t="s">
        <v>549</v>
      </c>
      <c r="L22" s="23"/>
    </row>
    <row r="23" s="1" customFormat="1" ht="38" customHeight="1" spans="1:12">
      <c r="A23" s="22" t="s">
        <v>565</v>
      </c>
      <c r="B23" s="23"/>
      <c r="C23" s="22" t="s">
        <v>573</v>
      </c>
      <c r="D23" s="22" t="s">
        <v>629</v>
      </c>
      <c r="E23" s="22" t="s">
        <v>586</v>
      </c>
      <c r="F23" s="22" t="s">
        <v>704</v>
      </c>
      <c r="G23" s="22" t="s">
        <v>576</v>
      </c>
      <c r="H23" s="22" t="s">
        <v>704</v>
      </c>
      <c r="I23" s="38">
        <v>4</v>
      </c>
      <c r="J23" s="38">
        <v>4</v>
      </c>
      <c r="K23" s="39" t="s">
        <v>549</v>
      </c>
      <c r="L23" s="23"/>
    </row>
    <row r="24" s="1" customFormat="1" ht="38" customHeight="1" spans="1:12">
      <c r="A24" s="22" t="s">
        <v>565</v>
      </c>
      <c r="B24" s="23"/>
      <c r="C24" s="22" t="s">
        <v>573</v>
      </c>
      <c r="D24" s="22" t="s">
        <v>627</v>
      </c>
      <c r="E24" s="22" t="s">
        <v>586</v>
      </c>
      <c r="F24" s="22" t="s">
        <v>704</v>
      </c>
      <c r="G24" s="22" t="s">
        <v>576</v>
      </c>
      <c r="H24" s="22" t="s">
        <v>704</v>
      </c>
      <c r="I24" s="38">
        <v>4</v>
      </c>
      <c r="J24" s="38">
        <v>4</v>
      </c>
      <c r="K24" s="39" t="s">
        <v>549</v>
      </c>
      <c r="L24" s="23"/>
    </row>
    <row r="25" s="1" customFormat="1" ht="38" customHeight="1" spans="1:12">
      <c r="A25" s="22" t="s">
        <v>565</v>
      </c>
      <c r="B25" s="23"/>
      <c r="C25" s="22" t="s">
        <v>573</v>
      </c>
      <c r="D25" s="22" t="s">
        <v>577</v>
      </c>
      <c r="E25" s="22" t="s">
        <v>586</v>
      </c>
      <c r="F25" s="22" t="s">
        <v>578</v>
      </c>
      <c r="G25" s="22" t="s">
        <v>576</v>
      </c>
      <c r="H25" s="22" t="s">
        <v>578</v>
      </c>
      <c r="I25" s="38">
        <v>4</v>
      </c>
      <c r="J25" s="38">
        <v>4</v>
      </c>
      <c r="K25" s="39" t="s">
        <v>549</v>
      </c>
      <c r="L25" s="23"/>
    </row>
    <row r="26" s="1" customFormat="1" ht="38" customHeight="1" spans="1:12">
      <c r="A26" s="22" t="s">
        <v>565</v>
      </c>
      <c r="B26" s="23"/>
      <c r="C26" s="22" t="s">
        <v>581</v>
      </c>
      <c r="D26" s="22" t="s">
        <v>705</v>
      </c>
      <c r="E26" s="22" t="s">
        <v>568</v>
      </c>
      <c r="F26" s="22" t="s">
        <v>578</v>
      </c>
      <c r="G26" s="22" t="s">
        <v>576</v>
      </c>
      <c r="H26" s="22" t="s">
        <v>578</v>
      </c>
      <c r="I26" s="38">
        <v>4</v>
      </c>
      <c r="J26" s="38">
        <v>4</v>
      </c>
      <c r="K26" s="39" t="s">
        <v>549</v>
      </c>
      <c r="L26" s="23"/>
    </row>
    <row r="27" s="1" customFormat="1" ht="38" customHeight="1" spans="1:12">
      <c r="A27" s="22" t="s">
        <v>565</v>
      </c>
      <c r="B27" s="23"/>
      <c r="C27" s="22" t="s">
        <v>581</v>
      </c>
      <c r="D27" s="22" t="s">
        <v>632</v>
      </c>
      <c r="E27" s="22" t="s">
        <v>568</v>
      </c>
      <c r="F27" s="22" t="s">
        <v>578</v>
      </c>
      <c r="G27" s="22" t="s">
        <v>576</v>
      </c>
      <c r="H27" s="22" t="s">
        <v>578</v>
      </c>
      <c r="I27" s="38">
        <v>4</v>
      </c>
      <c r="J27" s="38">
        <v>4</v>
      </c>
      <c r="K27" s="39" t="s">
        <v>549</v>
      </c>
      <c r="L27" s="23"/>
    </row>
    <row r="28" s="1" customFormat="1" ht="38" customHeight="1" spans="1:12">
      <c r="A28" s="22" t="s">
        <v>583</v>
      </c>
      <c r="B28" s="23"/>
      <c r="C28" s="22" t="s">
        <v>633</v>
      </c>
      <c r="D28" s="22" t="s">
        <v>634</v>
      </c>
      <c r="E28" s="22" t="s">
        <v>568</v>
      </c>
      <c r="F28" s="22" t="s">
        <v>706</v>
      </c>
      <c r="G28" s="22" t="s">
        <v>576</v>
      </c>
      <c r="H28" s="22" t="s">
        <v>706</v>
      </c>
      <c r="I28" s="38">
        <v>10</v>
      </c>
      <c r="J28" s="38">
        <v>10</v>
      </c>
      <c r="K28" s="39" t="s">
        <v>549</v>
      </c>
      <c r="L28" s="23"/>
    </row>
    <row r="29" s="1" customFormat="1" ht="38" customHeight="1" spans="1:12">
      <c r="A29" s="22" t="s">
        <v>583</v>
      </c>
      <c r="B29" s="23"/>
      <c r="C29" s="22" t="s">
        <v>636</v>
      </c>
      <c r="D29" s="22" t="s">
        <v>640</v>
      </c>
      <c r="E29" s="22" t="s">
        <v>586</v>
      </c>
      <c r="F29" s="22" t="s">
        <v>707</v>
      </c>
      <c r="G29" s="22" t="s">
        <v>576</v>
      </c>
      <c r="H29" s="22" t="s">
        <v>707</v>
      </c>
      <c r="I29" s="38">
        <v>10</v>
      </c>
      <c r="J29" s="38">
        <v>10</v>
      </c>
      <c r="K29" s="39" t="s">
        <v>549</v>
      </c>
      <c r="L29" s="23"/>
    </row>
    <row r="30" s="1" customFormat="1" ht="38" customHeight="1" spans="1:12">
      <c r="A30" s="22" t="s">
        <v>583</v>
      </c>
      <c r="B30" s="23"/>
      <c r="C30" s="22" t="s">
        <v>636</v>
      </c>
      <c r="D30" s="22" t="s">
        <v>637</v>
      </c>
      <c r="E30" s="22" t="s">
        <v>586</v>
      </c>
      <c r="F30" s="22" t="s">
        <v>707</v>
      </c>
      <c r="G30" s="22" t="s">
        <v>576</v>
      </c>
      <c r="H30" s="22" t="s">
        <v>707</v>
      </c>
      <c r="I30" s="38">
        <v>5</v>
      </c>
      <c r="J30" s="38">
        <v>5</v>
      </c>
      <c r="K30" s="39" t="s">
        <v>549</v>
      </c>
      <c r="L30" s="23"/>
    </row>
    <row r="31" s="1" customFormat="1" ht="38" customHeight="1" spans="1:12">
      <c r="A31" s="22" t="s">
        <v>583</v>
      </c>
      <c r="B31" s="23"/>
      <c r="C31" s="22" t="s">
        <v>636</v>
      </c>
      <c r="D31" s="22" t="s">
        <v>638</v>
      </c>
      <c r="E31" s="22" t="s">
        <v>586</v>
      </c>
      <c r="F31" s="22" t="s">
        <v>707</v>
      </c>
      <c r="G31" s="22" t="s">
        <v>576</v>
      </c>
      <c r="H31" s="22" t="s">
        <v>707</v>
      </c>
      <c r="I31" s="38">
        <v>5</v>
      </c>
      <c r="J31" s="38">
        <v>5</v>
      </c>
      <c r="K31" s="39" t="s">
        <v>549</v>
      </c>
      <c r="L31" s="23"/>
    </row>
    <row r="32" s="1" customFormat="1" ht="38" customHeight="1" spans="1:12">
      <c r="A32" s="22" t="s">
        <v>589</v>
      </c>
      <c r="B32" s="23"/>
      <c r="C32" s="22" t="s">
        <v>642</v>
      </c>
      <c r="D32" s="22" t="s">
        <v>662</v>
      </c>
      <c r="E32" s="22" t="s">
        <v>586</v>
      </c>
      <c r="F32" s="22" t="s">
        <v>644</v>
      </c>
      <c r="G32" s="22" t="s">
        <v>576</v>
      </c>
      <c r="H32" s="22" t="s">
        <v>578</v>
      </c>
      <c r="I32" s="38">
        <v>10</v>
      </c>
      <c r="J32" s="38">
        <v>10</v>
      </c>
      <c r="K32" s="39" t="s">
        <v>549</v>
      </c>
      <c r="L32" s="23"/>
    </row>
    <row r="33" s="3" customFormat="1" ht="67" customHeight="1" spans="1:12">
      <c r="A33" s="14" t="s">
        <v>645</v>
      </c>
      <c r="B33" s="14"/>
      <c r="C33" s="14"/>
      <c r="D33" s="15" t="s">
        <v>549</v>
      </c>
      <c r="E33" s="15"/>
      <c r="F33" s="15"/>
      <c r="G33" s="15"/>
      <c r="H33" s="15"/>
      <c r="I33" s="15"/>
      <c r="J33" s="15"/>
      <c r="K33" s="15"/>
      <c r="L33" s="15"/>
    </row>
    <row r="34" s="3" customFormat="1" ht="30" customHeight="1" spans="1:12">
      <c r="A34" s="8" t="s">
        <v>646</v>
      </c>
      <c r="B34" s="8"/>
      <c r="C34" s="8"/>
      <c r="D34" s="8"/>
      <c r="E34" s="8"/>
      <c r="F34" s="8"/>
      <c r="G34" s="8"/>
      <c r="H34" s="8"/>
      <c r="I34" s="14" t="s">
        <v>647</v>
      </c>
      <c r="J34" s="14" t="s">
        <v>648</v>
      </c>
      <c r="K34" s="14" t="s">
        <v>649</v>
      </c>
      <c r="L34" s="14"/>
    </row>
    <row r="35" s="2" customFormat="1" ht="35" customHeight="1" spans="1:12">
      <c r="A35" s="8"/>
      <c r="B35" s="8"/>
      <c r="C35" s="8"/>
      <c r="D35" s="8"/>
      <c r="E35" s="8"/>
      <c r="F35" s="8"/>
      <c r="G35" s="8"/>
      <c r="H35" s="8"/>
      <c r="I35" s="28">
        <v>100</v>
      </c>
      <c r="J35" s="28">
        <v>100</v>
      </c>
      <c r="K35" s="14" t="s">
        <v>650</v>
      </c>
      <c r="L35" s="14"/>
    </row>
    <row r="36" s="2" customFormat="1" ht="154" customHeight="1" spans="1:12">
      <c r="A36" s="24" t="s">
        <v>651</v>
      </c>
      <c r="B36" s="24"/>
      <c r="C36" s="24"/>
      <c r="D36" s="24"/>
      <c r="E36" s="24"/>
      <c r="F36" s="24"/>
      <c r="G36" s="24"/>
      <c r="H36" s="24"/>
      <c r="I36" s="24"/>
      <c r="J36" s="24"/>
      <c r="K36" s="24"/>
      <c r="L36" s="24"/>
    </row>
  </sheetData>
  <mergeCells count="7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17" sqref="N17"/>
    </sheetView>
  </sheetViews>
  <sheetFormatPr defaultColWidth="8.08333333333333" defaultRowHeight="14.25"/>
  <cols>
    <col min="1" max="1" width="7.875" style="1" customWidth="1"/>
    <col min="2" max="2" width="8.83333333333333" style="1" customWidth="1"/>
    <col min="3" max="3" width="20.375" style="1" customWidth="1"/>
    <col min="4" max="4" width="27.12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9.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708</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709</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10</v>
      </c>
      <c r="G7" s="13"/>
      <c r="H7" s="13">
        <v>10</v>
      </c>
      <c r="I7" s="28">
        <v>20</v>
      </c>
      <c r="J7" s="28">
        <v>100</v>
      </c>
      <c r="K7" s="29">
        <v>20</v>
      </c>
      <c r="L7" s="30" t="s">
        <v>549</v>
      </c>
    </row>
    <row r="8" s="2" customFormat="1" ht="30" customHeight="1" spans="1:12">
      <c r="A8" s="11"/>
      <c r="B8" s="11"/>
      <c r="C8" s="12" t="s">
        <v>607</v>
      </c>
      <c r="D8" s="13">
        <v>0</v>
      </c>
      <c r="E8" s="13"/>
      <c r="F8" s="13">
        <v>10</v>
      </c>
      <c r="G8" s="13"/>
      <c r="H8" s="13">
        <v>10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93" customHeight="1" spans="1:15">
      <c r="A12" s="14"/>
      <c r="B12" s="15" t="s">
        <v>710</v>
      </c>
      <c r="C12" s="15"/>
      <c r="D12" s="15"/>
      <c r="E12" s="15"/>
      <c r="F12" s="15"/>
      <c r="G12" s="15"/>
      <c r="H12" s="15" t="s">
        <v>710</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9"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711</v>
      </c>
      <c r="E18" s="22" t="s">
        <v>586</v>
      </c>
      <c r="F18" s="22" t="s">
        <v>712</v>
      </c>
      <c r="G18" s="22" t="s">
        <v>570</v>
      </c>
      <c r="H18" s="22" t="s">
        <v>712</v>
      </c>
      <c r="I18" s="38">
        <v>15</v>
      </c>
      <c r="J18" s="38">
        <v>15</v>
      </c>
      <c r="K18" s="39" t="s">
        <v>549</v>
      </c>
      <c r="L18" s="23"/>
    </row>
    <row r="19" s="1" customFormat="1" ht="38" customHeight="1" spans="1:12">
      <c r="A19" s="22" t="s">
        <v>565</v>
      </c>
      <c r="B19" s="23"/>
      <c r="C19" s="22" t="s">
        <v>573</v>
      </c>
      <c r="D19" s="22" t="s">
        <v>627</v>
      </c>
      <c r="E19" s="22" t="s">
        <v>568</v>
      </c>
      <c r="F19" s="22" t="s">
        <v>628</v>
      </c>
      <c r="G19" s="22" t="s">
        <v>576</v>
      </c>
      <c r="H19" s="22" t="s">
        <v>628</v>
      </c>
      <c r="I19" s="38">
        <v>15</v>
      </c>
      <c r="J19" s="38">
        <v>15</v>
      </c>
      <c r="K19" s="39" t="s">
        <v>549</v>
      </c>
      <c r="L19" s="23"/>
    </row>
    <row r="20" s="1" customFormat="1" ht="38" customHeight="1" spans="1:12">
      <c r="A20" s="22" t="s">
        <v>565</v>
      </c>
      <c r="B20" s="23"/>
      <c r="C20" s="22" t="s">
        <v>581</v>
      </c>
      <c r="D20" s="22" t="s">
        <v>632</v>
      </c>
      <c r="E20" s="22" t="s">
        <v>568</v>
      </c>
      <c r="F20" s="22" t="s">
        <v>578</v>
      </c>
      <c r="G20" s="22" t="s">
        <v>576</v>
      </c>
      <c r="H20" s="22" t="s">
        <v>578</v>
      </c>
      <c r="I20" s="38">
        <v>10</v>
      </c>
      <c r="J20" s="38">
        <v>10</v>
      </c>
      <c r="K20" s="39" t="s">
        <v>549</v>
      </c>
      <c r="L20" s="23"/>
    </row>
    <row r="21" s="1" customFormat="1" ht="38" customHeight="1" spans="1:12">
      <c r="A21" s="22" t="s">
        <v>583</v>
      </c>
      <c r="B21" s="23"/>
      <c r="C21" s="22" t="s">
        <v>633</v>
      </c>
      <c r="D21" s="22" t="s">
        <v>634</v>
      </c>
      <c r="E21" s="22" t="s">
        <v>568</v>
      </c>
      <c r="F21" s="22" t="s">
        <v>713</v>
      </c>
      <c r="G21" s="22" t="s">
        <v>549</v>
      </c>
      <c r="H21" s="22" t="s">
        <v>713</v>
      </c>
      <c r="I21" s="38">
        <v>15</v>
      </c>
      <c r="J21" s="38">
        <v>15</v>
      </c>
      <c r="K21" s="39" t="s">
        <v>549</v>
      </c>
      <c r="L21" s="23"/>
    </row>
    <row r="22" s="1" customFormat="1" ht="38" customHeight="1" spans="1:12">
      <c r="A22" s="22" t="s">
        <v>583</v>
      </c>
      <c r="B22" s="23"/>
      <c r="C22" s="22" t="s">
        <v>636</v>
      </c>
      <c r="D22" s="22" t="s">
        <v>640</v>
      </c>
      <c r="E22" s="22" t="s">
        <v>568</v>
      </c>
      <c r="F22" s="22" t="s">
        <v>644</v>
      </c>
      <c r="G22" s="22" t="s">
        <v>576</v>
      </c>
      <c r="H22" s="22" t="s">
        <v>644</v>
      </c>
      <c r="I22" s="38">
        <v>15</v>
      </c>
      <c r="J22" s="38">
        <v>15</v>
      </c>
      <c r="K22" s="39" t="s">
        <v>549</v>
      </c>
      <c r="L22" s="23"/>
    </row>
    <row r="23" s="1" customFormat="1" ht="38" customHeight="1" spans="1:12">
      <c r="A23" s="22" t="s">
        <v>589</v>
      </c>
      <c r="B23" s="23"/>
      <c r="C23" s="22" t="s">
        <v>642</v>
      </c>
      <c r="D23" s="22" t="s">
        <v>643</v>
      </c>
      <c r="E23" s="22" t="s">
        <v>586</v>
      </c>
      <c r="F23" s="22" t="s">
        <v>714</v>
      </c>
      <c r="G23" s="22" t="s">
        <v>576</v>
      </c>
      <c r="H23" s="22" t="s">
        <v>578</v>
      </c>
      <c r="I23" s="38">
        <v>10</v>
      </c>
      <c r="J23" s="38">
        <v>10</v>
      </c>
      <c r="K23" s="39" t="s">
        <v>549</v>
      </c>
      <c r="L23" s="23"/>
    </row>
    <row r="24" s="3" customFormat="1" ht="67" customHeight="1" spans="1:12">
      <c r="A24" s="14" t="s">
        <v>645</v>
      </c>
      <c r="B24" s="14"/>
      <c r="C24" s="14"/>
      <c r="D24" s="15" t="s">
        <v>549</v>
      </c>
      <c r="E24" s="15"/>
      <c r="F24" s="15"/>
      <c r="G24" s="15"/>
      <c r="H24" s="15"/>
      <c r="I24" s="15"/>
      <c r="J24" s="15"/>
      <c r="K24" s="15"/>
      <c r="L24" s="15"/>
    </row>
    <row r="25" s="3" customFormat="1" ht="30" customHeight="1" spans="1:12">
      <c r="A25" s="8" t="s">
        <v>646</v>
      </c>
      <c r="B25" s="8"/>
      <c r="C25" s="8"/>
      <c r="D25" s="8"/>
      <c r="E25" s="8"/>
      <c r="F25" s="8"/>
      <c r="G25" s="8"/>
      <c r="H25" s="8"/>
      <c r="I25" s="14" t="s">
        <v>647</v>
      </c>
      <c r="J25" s="14" t="s">
        <v>648</v>
      </c>
      <c r="K25" s="14" t="s">
        <v>649</v>
      </c>
      <c r="L25" s="14"/>
    </row>
    <row r="26" s="2" customFormat="1" ht="35" customHeight="1" spans="1:12">
      <c r="A26" s="8"/>
      <c r="B26" s="8"/>
      <c r="C26" s="8"/>
      <c r="D26" s="8"/>
      <c r="E26" s="8"/>
      <c r="F26" s="8"/>
      <c r="G26" s="8"/>
      <c r="H26" s="8"/>
      <c r="I26" s="28">
        <v>100</v>
      </c>
      <c r="J26" s="28">
        <v>100</v>
      </c>
      <c r="K26" s="14" t="s">
        <v>650</v>
      </c>
      <c r="L26" s="14"/>
    </row>
    <row r="27" s="2" customFormat="1" ht="154" customHeight="1" spans="1:12">
      <c r="A27" s="24" t="s">
        <v>651</v>
      </c>
      <c r="B27" s="24"/>
      <c r="C27" s="24"/>
      <c r="D27" s="24"/>
      <c r="E27" s="24"/>
      <c r="F27" s="24"/>
      <c r="G27" s="24"/>
      <c r="H27" s="24"/>
      <c r="I27" s="24"/>
      <c r="J27" s="24"/>
      <c r="K27" s="24"/>
      <c r="L27" s="24"/>
    </row>
  </sheetData>
  <mergeCells count="55">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3"/>
    </sheetView>
  </sheetViews>
  <sheetFormatPr defaultColWidth="8.08333333333333" defaultRowHeight="14.25"/>
  <cols>
    <col min="1" max="1" width="6.25" style="1" customWidth="1"/>
    <col min="2" max="2" width="8.83333333333333" style="1" customWidth="1"/>
    <col min="3" max="3" width="20.375" style="1" customWidth="1"/>
    <col min="4" max="4" width="27.75" style="1" customWidth="1"/>
    <col min="5" max="5" width="6.375" style="1" customWidth="1"/>
    <col min="6" max="6" width="13.375" style="1" customWidth="1"/>
    <col min="7" max="7" width="9.375" style="1" customWidth="1"/>
    <col min="8" max="8" width="19.75" style="1" customWidth="1"/>
    <col min="9" max="9" width="9.375" style="1" customWidth="1"/>
    <col min="10" max="10" width="10.375" style="1" customWidth="1"/>
    <col min="11" max="11" width="8.375" style="1" customWidth="1"/>
    <col min="12" max="12" width="8.8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715</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716</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2254</v>
      </c>
      <c r="G7" s="13"/>
      <c r="H7" s="13">
        <v>2254</v>
      </c>
      <c r="I7" s="28">
        <v>20</v>
      </c>
      <c r="J7" s="28">
        <v>100</v>
      </c>
      <c r="K7" s="29">
        <v>20</v>
      </c>
      <c r="L7" s="30" t="s">
        <v>549</v>
      </c>
    </row>
    <row r="8" s="2" customFormat="1" ht="30" customHeight="1" spans="1:12">
      <c r="A8" s="11"/>
      <c r="B8" s="11"/>
      <c r="C8" s="12" t="s">
        <v>607</v>
      </c>
      <c r="D8" s="13">
        <v>0</v>
      </c>
      <c r="E8" s="13"/>
      <c r="F8" s="13">
        <v>2254</v>
      </c>
      <c r="G8" s="13"/>
      <c r="H8" s="13">
        <v>2254</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23" customHeight="1" spans="1:15">
      <c r="A12" s="14"/>
      <c r="B12" s="15" t="s">
        <v>717</v>
      </c>
      <c r="C12" s="15"/>
      <c r="D12" s="15"/>
      <c r="E12" s="15"/>
      <c r="F12" s="15"/>
      <c r="G12" s="15"/>
      <c r="H12" s="15" t="s">
        <v>717</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6"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718</v>
      </c>
      <c r="E18" s="22" t="s">
        <v>586</v>
      </c>
      <c r="F18" s="22" t="s">
        <v>719</v>
      </c>
      <c r="G18" s="22" t="s">
        <v>570</v>
      </c>
      <c r="H18" s="22" t="s">
        <v>719</v>
      </c>
      <c r="I18" s="38">
        <v>10</v>
      </c>
      <c r="J18" s="38">
        <v>10</v>
      </c>
      <c r="K18" s="39" t="s">
        <v>549</v>
      </c>
      <c r="L18" s="23"/>
    </row>
    <row r="19" s="1" customFormat="1" ht="38" customHeight="1" spans="1:12">
      <c r="A19" s="22" t="s">
        <v>565</v>
      </c>
      <c r="B19" s="23"/>
      <c r="C19" s="22" t="s">
        <v>566</v>
      </c>
      <c r="D19" s="22" t="s">
        <v>720</v>
      </c>
      <c r="E19" s="22" t="s">
        <v>586</v>
      </c>
      <c r="F19" s="22" t="s">
        <v>721</v>
      </c>
      <c r="G19" s="22" t="s">
        <v>125</v>
      </c>
      <c r="H19" s="22" t="s">
        <v>721</v>
      </c>
      <c r="I19" s="38">
        <v>10</v>
      </c>
      <c r="J19" s="38">
        <v>10</v>
      </c>
      <c r="K19" s="39" t="s">
        <v>549</v>
      </c>
      <c r="L19" s="23"/>
    </row>
    <row r="20" s="1" customFormat="1" ht="38" customHeight="1" spans="1:12">
      <c r="A20" s="22" t="s">
        <v>565</v>
      </c>
      <c r="B20" s="23"/>
      <c r="C20" s="22" t="s">
        <v>573</v>
      </c>
      <c r="D20" s="22" t="s">
        <v>722</v>
      </c>
      <c r="E20" s="22" t="s">
        <v>568</v>
      </c>
      <c r="F20" s="22" t="s">
        <v>578</v>
      </c>
      <c r="G20" s="22" t="s">
        <v>576</v>
      </c>
      <c r="H20" s="22" t="s">
        <v>578</v>
      </c>
      <c r="I20" s="38">
        <v>10</v>
      </c>
      <c r="J20" s="38">
        <v>10</v>
      </c>
      <c r="K20" s="39" t="s">
        <v>549</v>
      </c>
      <c r="L20" s="23"/>
    </row>
    <row r="21" s="1" customFormat="1" ht="38" customHeight="1" spans="1:12">
      <c r="A21" s="22" t="s">
        <v>565</v>
      </c>
      <c r="B21" s="23"/>
      <c r="C21" s="22" t="s">
        <v>581</v>
      </c>
      <c r="D21" s="22" t="s">
        <v>678</v>
      </c>
      <c r="E21" s="22" t="s">
        <v>586</v>
      </c>
      <c r="F21" s="22" t="s">
        <v>578</v>
      </c>
      <c r="G21" s="22" t="s">
        <v>576</v>
      </c>
      <c r="H21" s="22" t="s">
        <v>578</v>
      </c>
      <c r="I21" s="38">
        <v>10</v>
      </c>
      <c r="J21" s="38">
        <v>10</v>
      </c>
      <c r="K21" s="39" t="s">
        <v>549</v>
      </c>
      <c r="L21" s="23"/>
    </row>
    <row r="22" s="1" customFormat="1" ht="38" customHeight="1" spans="1:12">
      <c r="A22" s="22" t="s">
        <v>583</v>
      </c>
      <c r="B22" s="23"/>
      <c r="C22" s="22" t="s">
        <v>633</v>
      </c>
      <c r="D22" s="22" t="s">
        <v>723</v>
      </c>
      <c r="E22" s="22" t="s">
        <v>568</v>
      </c>
      <c r="F22" s="22" t="s">
        <v>659</v>
      </c>
      <c r="G22" s="22" t="s">
        <v>660</v>
      </c>
      <c r="H22" s="22" t="s">
        <v>661</v>
      </c>
      <c r="I22" s="38">
        <v>15</v>
      </c>
      <c r="J22" s="38">
        <v>15</v>
      </c>
      <c r="K22" s="39" t="s">
        <v>549</v>
      </c>
      <c r="L22" s="23"/>
    </row>
    <row r="23" s="1" customFormat="1" ht="38" customHeight="1" spans="1:12">
      <c r="A23" s="22" t="s">
        <v>583</v>
      </c>
      <c r="B23" s="23"/>
      <c r="C23" s="22" t="s">
        <v>633</v>
      </c>
      <c r="D23" s="22" t="s">
        <v>658</v>
      </c>
      <c r="E23" s="22" t="s">
        <v>568</v>
      </c>
      <c r="F23" s="22" t="s">
        <v>659</v>
      </c>
      <c r="G23" s="22" t="s">
        <v>660</v>
      </c>
      <c r="H23" s="22" t="s">
        <v>661</v>
      </c>
      <c r="I23" s="38">
        <v>15</v>
      </c>
      <c r="J23" s="38">
        <v>15</v>
      </c>
      <c r="K23" s="39" t="s">
        <v>549</v>
      </c>
      <c r="L23" s="23"/>
    </row>
    <row r="24" s="1" customFormat="1" ht="38" customHeight="1" spans="1:12">
      <c r="A24" s="22" t="s">
        <v>589</v>
      </c>
      <c r="B24" s="23"/>
      <c r="C24" s="22" t="s">
        <v>642</v>
      </c>
      <c r="D24" s="22" t="s">
        <v>724</v>
      </c>
      <c r="E24" s="22" t="s">
        <v>586</v>
      </c>
      <c r="F24" s="22" t="s">
        <v>592</v>
      </c>
      <c r="G24" s="22" t="s">
        <v>576</v>
      </c>
      <c r="H24" s="22" t="s">
        <v>578</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A1" sqref="$A1:$XFD3"/>
    </sheetView>
  </sheetViews>
  <sheetFormatPr defaultColWidth="8.08333333333333" defaultRowHeight="14.25"/>
  <cols>
    <col min="1" max="1" width="6.5" style="1" customWidth="1"/>
    <col min="2" max="2" width="8.83333333333333" style="1" customWidth="1"/>
    <col min="3" max="3" width="20.375" style="1" customWidth="1"/>
    <col min="4" max="4" width="27.125" style="1" customWidth="1"/>
    <col min="5" max="7" width="9.375" style="1" customWidth="1"/>
    <col min="8" max="8" width="11.5" style="1" customWidth="1"/>
    <col min="9" max="9" width="9.375" style="1" customWidth="1"/>
    <col min="10" max="10" width="10.375" style="1" customWidth="1"/>
    <col min="11" max="11" width="8.375" style="1" customWidth="1"/>
    <col min="12" max="12" width="1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725</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726</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200</v>
      </c>
      <c r="E7" s="13"/>
      <c r="F7" s="13">
        <v>200</v>
      </c>
      <c r="G7" s="13"/>
      <c r="H7" s="13">
        <v>200</v>
      </c>
      <c r="I7" s="28">
        <v>20</v>
      </c>
      <c r="J7" s="28">
        <v>100</v>
      </c>
      <c r="K7" s="29">
        <v>20</v>
      </c>
      <c r="L7" s="30" t="s">
        <v>549</v>
      </c>
    </row>
    <row r="8" s="2" customFormat="1" ht="30" customHeight="1" spans="1:12">
      <c r="A8" s="11"/>
      <c r="B8" s="11"/>
      <c r="C8" s="12" t="s">
        <v>607</v>
      </c>
      <c r="D8" s="13">
        <v>200</v>
      </c>
      <c r="E8" s="13"/>
      <c r="F8" s="13">
        <v>200</v>
      </c>
      <c r="G8" s="13"/>
      <c r="H8" s="13">
        <v>200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96" customHeight="1" spans="1:15">
      <c r="A12" s="14"/>
      <c r="B12" s="15" t="s">
        <v>727</v>
      </c>
      <c r="C12" s="15"/>
      <c r="D12" s="15"/>
      <c r="E12" s="15"/>
      <c r="F12" s="15"/>
      <c r="G12" s="15"/>
      <c r="H12" s="15" t="s">
        <v>727</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5"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728</v>
      </c>
      <c r="E18" s="22" t="s">
        <v>586</v>
      </c>
      <c r="F18" s="22" t="s">
        <v>729</v>
      </c>
      <c r="G18" s="22" t="s">
        <v>570</v>
      </c>
      <c r="H18" s="22" t="s">
        <v>729</v>
      </c>
      <c r="I18" s="38">
        <v>4</v>
      </c>
      <c r="J18" s="38">
        <v>4</v>
      </c>
      <c r="K18" s="39" t="s">
        <v>549</v>
      </c>
      <c r="L18" s="23"/>
    </row>
    <row r="19" s="1" customFormat="1" ht="38" customHeight="1" spans="1:12">
      <c r="A19" s="22" t="s">
        <v>565</v>
      </c>
      <c r="B19" s="23"/>
      <c r="C19" s="22" t="s">
        <v>566</v>
      </c>
      <c r="D19" s="22" t="s">
        <v>730</v>
      </c>
      <c r="E19" s="22" t="s">
        <v>586</v>
      </c>
      <c r="F19" s="22" t="s">
        <v>731</v>
      </c>
      <c r="G19" s="22" t="s">
        <v>570</v>
      </c>
      <c r="H19" s="22" t="s">
        <v>731</v>
      </c>
      <c r="I19" s="38">
        <v>4</v>
      </c>
      <c r="J19" s="38">
        <v>4</v>
      </c>
      <c r="K19" s="39" t="s">
        <v>549</v>
      </c>
      <c r="L19" s="23"/>
    </row>
    <row r="20" s="1" customFormat="1" ht="38" customHeight="1" spans="1:12">
      <c r="A20" s="22" t="s">
        <v>565</v>
      </c>
      <c r="B20" s="23"/>
      <c r="C20" s="22" t="s">
        <v>566</v>
      </c>
      <c r="D20" s="22" t="s">
        <v>732</v>
      </c>
      <c r="E20" s="22" t="s">
        <v>586</v>
      </c>
      <c r="F20" s="22" t="s">
        <v>619</v>
      </c>
      <c r="G20" s="22" t="s">
        <v>570</v>
      </c>
      <c r="H20" s="22" t="s">
        <v>619</v>
      </c>
      <c r="I20" s="38">
        <v>8</v>
      </c>
      <c r="J20" s="38">
        <v>8</v>
      </c>
      <c r="K20" s="39" t="s">
        <v>549</v>
      </c>
      <c r="L20" s="23"/>
    </row>
    <row r="21" s="1" customFormat="1" ht="38" customHeight="1" spans="1:12">
      <c r="A21" s="22" t="s">
        <v>565</v>
      </c>
      <c r="B21" s="23"/>
      <c r="C21" s="22" t="s">
        <v>566</v>
      </c>
      <c r="D21" s="22" t="s">
        <v>733</v>
      </c>
      <c r="E21" s="22" t="s">
        <v>586</v>
      </c>
      <c r="F21" s="22" t="s">
        <v>734</v>
      </c>
      <c r="G21" s="22" t="s">
        <v>570</v>
      </c>
      <c r="H21" s="22" t="s">
        <v>734</v>
      </c>
      <c r="I21" s="38">
        <v>4</v>
      </c>
      <c r="J21" s="38">
        <v>4</v>
      </c>
      <c r="K21" s="39" t="s">
        <v>549</v>
      </c>
      <c r="L21" s="23"/>
    </row>
    <row r="22" s="1" customFormat="1" ht="38" customHeight="1" spans="1:12">
      <c r="A22" s="22" t="s">
        <v>565</v>
      </c>
      <c r="B22" s="23"/>
      <c r="C22" s="22" t="s">
        <v>573</v>
      </c>
      <c r="D22" s="22" t="s">
        <v>629</v>
      </c>
      <c r="E22" s="22" t="s">
        <v>586</v>
      </c>
      <c r="F22" s="22" t="s">
        <v>630</v>
      </c>
      <c r="G22" s="22" t="s">
        <v>576</v>
      </c>
      <c r="H22" s="22" t="s">
        <v>630</v>
      </c>
      <c r="I22" s="38">
        <v>4</v>
      </c>
      <c r="J22" s="38">
        <v>4</v>
      </c>
      <c r="K22" s="39" t="s">
        <v>549</v>
      </c>
      <c r="L22" s="23"/>
    </row>
    <row r="23" s="1" customFormat="1" ht="38" customHeight="1" spans="1:12">
      <c r="A23" s="22" t="s">
        <v>565</v>
      </c>
      <c r="B23" s="23"/>
      <c r="C23" s="22" t="s">
        <v>573</v>
      </c>
      <c r="D23" s="22" t="s">
        <v>577</v>
      </c>
      <c r="E23" s="22" t="s">
        <v>568</v>
      </c>
      <c r="F23" s="22" t="s">
        <v>578</v>
      </c>
      <c r="G23" s="22" t="s">
        <v>576</v>
      </c>
      <c r="H23" s="22" t="s">
        <v>578</v>
      </c>
      <c r="I23" s="38">
        <v>4</v>
      </c>
      <c r="J23" s="38">
        <v>4</v>
      </c>
      <c r="K23" s="39" t="s">
        <v>549</v>
      </c>
      <c r="L23" s="23"/>
    </row>
    <row r="24" s="1" customFormat="1" ht="38" customHeight="1" spans="1:12">
      <c r="A24" s="22" t="s">
        <v>565</v>
      </c>
      <c r="B24" s="23"/>
      <c r="C24" s="22" t="s">
        <v>573</v>
      </c>
      <c r="D24" s="22" t="s">
        <v>627</v>
      </c>
      <c r="E24" s="22" t="s">
        <v>586</v>
      </c>
      <c r="F24" s="22" t="s">
        <v>628</v>
      </c>
      <c r="G24" s="22" t="s">
        <v>576</v>
      </c>
      <c r="H24" s="22" t="s">
        <v>628</v>
      </c>
      <c r="I24" s="38">
        <v>4</v>
      </c>
      <c r="J24" s="38">
        <v>4</v>
      </c>
      <c r="K24" s="39" t="s">
        <v>549</v>
      </c>
      <c r="L24" s="23"/>
    </row>
    <row r="25" s="1" customFormat="1" ht="38" customHeight="1" spans="1:12">
      <c r="A25" s="22" t="s">
        <v>565</v>
      </c>
      <c r="B25" s="23"/>
      <c r="C25" s="22" t="s">
        <v>573</v>
      </c>
      <c r="D25" s="22" t="s">
        <v>631</v>
      </c>
      <c r="E25" s="22" t="s">
        <v>586</v>
      </c>
      <c r="F25" s="22" t="s">
        <v>587</v>
      </c>
      <c r="G25" s="22" t="s">
        <v>576</v>
      </c>
      <c r="H25" s="22" t="s">
        <v>587</v>
      </c>
      <c r="I25" s="38">
        <v>4</v>
      </c>
      <c r="J25" s="38">
        <v>4</v>
      </c>
      <c r="K25" s="39" t="s">
        <v>549</v>
      </c>
      <c r="L25" s="23"/>
    </row>
    <row r="26" s="1" customFormat="1" ht="38" customHeight="1" spans="1:12">
      <c r="A26" s="22" t="s">
        <v>565</v>
      </c>
      <c r="B26" s="23"/>
      <c r="C26" s="22" t="s">
        <v>581</v>
      </c>
      <c r="D26" s="22" t="s">
        <v>632</v>
      </c>
      <c r="E26" s="22" t="s">
        <v>568</v>
      </c>
      <c r="F26" s="22" t="s">
        <v>578</v>
      </c>
      <c r="G26" s="22" t="s">
        <v>576</v>
      </c>
      <c r="H26" s="22" t="s">
        <v>578</v>
      </c>
      <c r="I26" s="38">
        <v>4</v>
      </c>
      <c r="J26" s="38">
        <v>4</v>
      </c>
      <c r="K26" s="39" t="s">
        <v>549</v>
      </c>
      <c r="L26" s="23"/>
    </row>
    <row r="27" s="1" customFormat="1" ht="38" customHeight="1" spans="1:12">
      <c r="A27" s="22" t="s">
        <v>583</v>
      </c>
      <c r="B27" s="23"/>
      <c r="C27" s="22" t="s">
        <v>633</v>
      </c>
      <c r="D27" s="22" t="s">
        <v>634</v>
      </c>
      <c r="E27" s="22" t="s">
        <v>568</v>
      </c>
      <c r="F27" s="22" t="s">
        <v>635</v>
      </c>
      <c r="G27" s="22" t="s">
        <v>549</v>
      </c>
      <c r="H27" s="22" t="s">
        <v>635</v>
      </c>
      <c r="I27" s="38">
        <v>10</v>
      </c>
      <c r="J27" s="38">
        <v>10</v>
      </c>
      <c r="K27" s="39" t="s">
        <v>549</v>
      </c>
      <c r="L27" s="23"/>
    </row>
    <row r="28" s="1" customFormat="1" ht="38" customHeight="1" spans="1:12">
      <c r="A28" s="22" t="s">
        <v>583</v>
      </c>
      <c r="B28" s="23"/>
      <c r="C28" s="22" t="s">
        <v>636</v>
      </c>
      <c r="D28" s="22" t="s">
        <v>640</v>
      </c>
      <c r="E28" s="22" t="s">
        <v>586</v>
      </c>
      <c r="F28" s="22" t="s">
        <v>641</v>
      </c>
      <c r="G28" s="22" t="s">
        <v>576</v>
      </c>
      <c r="H28" s="22" t="s">
        <v>641</v>
      </c>
      <c r="I28" s="38">
        <v>10</v>
      </c>
      <c r="J28" s="38">
        <v>10</v>
      </c>
      <c r="K28" s="39" t="s">
        <v>549</v>
      </c>
      <c r="L28" s="23"/>
    </row>
    <row r="29" s="1" customFormat="1" ht="38" customHeight="1" spans="1:12">
      <c r="A29" s="22" t="s">
        <v>583</v>
      </c>
      <c r="B29" s="23"/>
      <c r="C29" s="22" t="s">
        <v>636</v>
      </c>
      <c r="D29" s="22" t="s">
        <v>638</v>
      </c>
      <c r="E29" s="22" t="s">
        <v>586</v>
      </c>
      <c r="F29" s="22" t="s">
        <v>639</v>
      </c>
      <c r="G29" s="22" t="s">
        <v>576</v>
      </c>
      <c r="H29" s="22" t="s">
        <v>639</v>
      </c>
      <c r="I29" s="38">
        <v>5</v>
      </c>
      <c r="J29" s="38">
        <v>5</v>
      </c>
      <c r="K29" s="39" t="s">
        <v>549</v>
      </c>
      <c r="L29" s="23"/>
    </row>
    <row r="30" s="1" customFormat="1" ht="38" customHeight="1" spans="1:12">
      <c r="A30" s="22" t="s">
        <v>583</v>
      </c>
      <c r="B30" s="23"/>
      <c r="C30" s="22" t="s">
        <v>636</v>
      </c>
      <c r="D30" s="22" t="s">
        <v>637</v>
      </c>
      <c r="E30" s="22" t="s">
        <v>586</v>
      </c>
      <c r="F30" s="22" t="s">
        <v>587</v>
      </c>
      <c r="G30" s="22" t="s">
        <v>576</v>
      </c>
      <c r="H30" s="22" t="s">
        <v>587</v>
      </c>
      <c r="I30" s="38">
        <v>5</v>
      </c>
      <c r="J30" s="38">
        <v>5</v>
      </c>
      <c r="K30" s="39" t="s">
        <v>549</v>
      </c>
      <c r="L30" s="23"/>
    </row>
    <row r="31" s="1" customFormat="1" ht="38" customHeight="1" spans="1:12">
      <c r="A31" s="22" t="s">
        <v>589</v>
      </c>
      <c r="B31" s="23"/>
      <c r="C31" s="22" t="s">
        <v>642</v>
      </c>
      <c r="D31" s="22" t="s">
        <v>662</v>
      </c>
      <c r="E31" s="22" t="s">
        <v>586</v>
      </c>
      <c r="F31" s="22" t="s">
        <v>644</v>
      </c>
      <c r="G31" s="22" t="s">
        <v>576</v>
      </c>
      <c r="H31" s="22" t="s">
        <v>578</v>
      </c>
      <c r="I31" s="38">
        <v>10</v>
      </c>
      <c r="J31" s="38">
        <v>10</v>
      </c>
      <c r="K31" s="39" t="s">
        <v>549</v>
      </c>
      <c r="L31" s="23"/>
    </row>
    <row r="32" s="3" customFormat="1" ht="67" customHeight="1" spans="1:12">
      <c r="A32" s="14" t="s">
        <v>645</v>
      </c>
      <c r="B32" s="14"/>
      <c r="C32" s="14"/>
      <c r="D32" s="15" t="s">
        <v>549</v>
      </c>
      <c r="E32" s="15"/>
      <c r="F32" s="15"/>
      <c r="G32" s="15"/>
      <c r="H32" s="15"/>
      <c r="I32" s="15"/>
      <c r="J32" s="15"/>
      <c r="K32" s="15"/>
      <c r="L32" s="15"/>
    </row>
    <row r="33" s="3" customFormat="1" ht="30" customHeight="1" spans="1:12">
      <c r="A33" s="8" t="s">
        <v>646</v>
      </c>
      <c r="B33" s="8"/>
      <c r="C33" s="8"/>
      <c r="D33" s="8"/>
      <c r="E33" s="8"/>
      <c r="F33" s="8"/>
      <c r="G33" s="8"/>
      <c r="H33" s="8"/>
      <c r="I33" s="14" t="s">
        <v>647</v>
      </c>
      <c r="J33" s="14" t="s">
        <v>648</v>
      </c>
      <c r="K33" s="14" t="s">
        <v>649</v>
      </c>
      <c r="L33" s="14"/>
    </row>
    <row r="34" s="2" customFormat="1" ht="35" customHeight="1" spans="1:12">
      <c r="A34" s="8"/>
      <c r="B34" s="8"/>
      <c r="C34" s="8"/>
      <c r="D34" s="8"/>
      <c r="E34" s="8"/>
      <c r="F34" s="8"/>
      <c r="G34" s="8"/>
      <c r="H34" s="8"/>
      <c r="I34" s="28">
        <v>100</v>
      </c>
      <c r="J34" s="28">
        <v>100</v>
      </c>
      <c r="K34" s="14" t="s">
        <v>650</v>
      </c>
      <c r="L34" s="14"/>
    </row>
    <row r="35" s="2" customFormat="1" ht="154" customHeight="1" spans="1:12">
      <c r="A35" s="24" t="s">
        <v>651</v>
      </c>
      <c r="B35" s="24"/>
      <c r="C35" s="24"/>
      <c r="D35" s="24"/>
      <c r="E35" s="24"/>
      <c r="F35" s="24"/>
      <c r="G35" s="24"/>
      <c r="H35" s="24"/>
      <c r="I35" s="24"/>
      <c r="J35" s="24"/>
      <c r="K35" s="24"/>
      <c r="L35" s="24"/>
    </row>
  </sheetData>
  <mergeCells count="7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M12" sqref="M12"/>
    </sheetView>
  </sheetViews>
  <sheetFormatPr defaultColWidth="8.08333333333333" defaultRowHeight="14.25"/>
  <cols>
    <col min="1" max="1" width="6.5" style="1" customWidth="1"/>
    <col min="2" max="2" width="8.83333333333333" style="1" customWidth="1"/>
    <col min="3" max="3" width="20.375" style="1" customWidth="1"/>
    <col min="4" max="4" width="44.875" style="1" customWidth="1"/>
    <col min="5" max="7" width="9.375" style="1" customWidth="1"/>
    <col min="8" max="8" width="11.5" style="1" customWidth="1"/>
    <col min="9" max="9" width="9.375" style="1" customWidth="1"/>
    <col min="10" max="10" width="10.375" style="1" customWidth="1"/>
    <col min="11" max="11" width="8.375" style="1" customWidth="1"/>
    <col min="12" max="12" width="9"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735</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736</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764</v>
      </c>
      <c r="G7" s="13"/>
      <c r="H7" s="13">
        <v>764</v>
      </c>
      <c r="I7" s="28">
        <v>20</v>
      </c>
      <c r="J7" s="28">
        <v>100</v>
      </c>
      <c r="K7" s="29">
        <v>20</v>
      </c>
      <c r="L7" s="30" t="s">
        <v>549</v>
      </c>
    </row>
    <row r="8" s="2" customFormat="1" ht="30" customHeight="1" spans="1:12">
      <c r="A8" s="11"/>
      <c r="B8" s="11"/>
      <c r="C8" s="12" t="s">
        <v>607</v>
      </c>
      <c r="D8" s="13">
        <v>0</v>
      </c>
      <c r="E8" s="13"/>
      <c r="F8" s="13">
        <v>764</v>
      </c>
      <c r="G8" s="13"/>
      <c r="H8" s="13">
        <v>764</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247" customHeight="1" spans="1:15">
      <c r="A12" s="14"/>
      <c r="B12" s="15" t="s">
        <v>737</v>
      </c>
      <c r="C12" s="15"/>
      <c r="D12" s="15"/>
      <c r="E12" s="15"/>
      <c r="F12" s="15"/>
      <c r="G12" s="15"/>
      <c r="H12" s="15" t="s">
        <v>737</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6"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738</v>
      </c>
      <c r="E18" s="22" t="s">
        <v>568</v>
      </c>
      <c r="F18" s="22" t="s">
        <v>739</v>
      </c>
      <c r="G18" s="22" t="s">
        <v>740</v>
      </c>
      <c r="H18" s="22" t="s">
        <v>739</v>
      </c>
      <c r="I18" s="38">
        <v>4</v>
      </c>
      <c r="J18" s="38">
        <v>4</v>
      </c>
      <c r="K18" s="39" t="s">
        <v>549</v>
      </c>
      <c r="L18" s="23"/>
    </row>
    <row r="19" s="1" customFormat="1" ht="38" customHeight="1" spans="1:12">
      <c r="A19" s="22" t="s">
        <v>565</v>
      </c>
      <c r="B19" s="23"/>
      <c r="C19" s="22" t="s">
        <v>566</v>
      </c>
      <c r="D19" s="22" t="s">
        <v>741</v>
      </c>
      <c r="E19" s="22" t="s">
        <v>586</v>
      </c>
      <c r="F19" s="22" t="s">
        <v>742</v>
      </c>
      <c r="G19" s="22" t="s">
        <v>740</v>
      </c>
      <c r="H19" s="22" t="s">
        <v>742</v>
      </c>
      <c r="I19" s="38">
        <v>4</v>
      </c>
      <c r="J19" s="38">
        <v>4</v>
      </c>
      <c r="K19" s="39" t="s">
        <v>549</v>
      </c>
      <c r="L19" s="23"/>
    </row>
    <row r="20" s="1" customFormat="1" ht="38" customHeight="1" spans="1:12">
      <c r="A20" s="22" t="s">
        <v>565</v>
      </c>
      <c r="B20" s="23"/>
      <c r="C20" s="22" t="s">
        <v>566</v>
      </c>
      <c r="D20" s="22" t="s">
        <v>743</v>
      </c>
      <c r="E20" s="22" t="s">
        <v>586</v>
      </c>
      <c r="F20" s="22" t="s">
        <v>739</v>
      </c>
      <c r="G20" s="22" t="s">
        <v>740</v>
      </c>
      <c r="H20" s="22" t="s">
        <v>739</v>
      </c>
      <c r="I20" s="38">
        <v>4</v>
      </c>
      <c r="J20" s="38">
        <v>4</v>
      </c>
      <c r="K20" s="39" t="s">
        <v>549</v>
      </c>
      <c r="L20" s="23"/>
    </row>
    <row r="21" s="1" customFormat="1" ht="38" customHeight="1" spans="1:12">
      <c r="A21" s="22" t="s">
        <v>565</v>
      </c>
      <c r="B21" s="23"/>
      <c r="C21" s="22" t="s">
        <v>566</v>
      </c>
      <c r="D21" s="22" t="s">
        <v>744</v>
      </c>
      <c r="E21" s="22" t="s">
        <v>586</v>
      </c>
      <c r="F21" s="22" t="s">
        <v>745</v>
      </c>
      <c r="G21" s="22" t="s">
        <v>740</v>
      </c>
      <c r="H21" s="22" t="s">
        <v>745</v>
      </c>
      <c r="I21" s="38">
        <v>4</v>
      </c>
      <c r="J21" s="38">
        <v>4</v>
      </c>
      <c r="K21" s="39" t="s">
        <v>549</v>
      </c>
      <c r="L21" s="23"/>
    </row>
    <row r="22" s="1" customFormat="1" ht="38" customHeight="1" spans="1:12">
      <c r="A22" s="22" t="s">
        <v>565</v>
      </c>
      <c r="B22" s="23"/>
      <c r="C22" s="22" t="s">
        <v>573</v>
      </c>
      <c r="D22" s="22" t="s">
        <v>746</v>
      </c>
      <c r="E22" s="22" t="s">
        <v>586</v>
      </c>
      <c r="F22" s="22" t="s">
        <v>747</v>
      </c>
      <c r="G22" s="22" t="s">
        <v>576</v>
      </c>
      <c r="H22" s="22" t="s">
        <v>747</v>
      </c>
      <c r="I22" s="38">
        <v>4</v>
      </c>
      <c r="J22" s="38">
        <v>4</v>
      </c>
      <c r="K22" s="39" t="s">
        <v>549</v>
      </c>
      <c r="L22" s="23"/>
    </row>
    <row r="23" s="1" customFormat="1" ht="38" customHeight="1" spans="1:12">
      <c r="A23" s="22" t="s">
        <v>565</v>
      </c>
      <c r="B23" s="23"/>
      <c r="C23" s="22" t="s">
        <v>573</v>
      </c>
      <c r="D23" s="22" t="s">
        <v>748</v>
      </c>
      <c r="E23" s="22" t="s">
        <v>586</v>
      </c>
      <c r="F23" s="22" t="s">
        <v>641</v>
      </c>
      <c r="G23" s="22" t="s">
        <v>576</v>
      </c>
      <c r="H23" s="22" t="s">
        <v>641</v>
      </c>
      <c r="I23" s="38">
        <v>4</v>
      </c>
      <c r="J23" s="38">
        <v>4</v>
      </c>
      <c r="K23" s="39" t="s">
        <v>549</v>
      </c>
      <c r="L23" s="23"/>
    </row>
    <row r="24" s="1" customFormat="1" ht="38" customHeight="1" spans="1:12">
      <c r="A24" s="22" t="s">
        <v>565</v>
      </c>
      <c r="B24" s="23"/>
      <c r="C24" s="22" t="s">
        <v>573</v>
      </c>
      <c r="D24" s="22" t="s">
        <v>749</v>
      </c>
      <c r="E24" s="22" t="s">
        <v>586</v>
      </c>
      <c r="F24" s="22" t="s">
        <v>111</v>
      </c>
      <c r="G24" s="22" t="s">
        <v>576</v>
      </c>
      <c r="H24" s="22" t="s">
        <v>111</v>
      </c>
      <c r="I24" s="38">
        <v>4</v>
      </c>
      <c r="J24" s="38">
        <v>4</v>
      </c>
      <c r="K24" s="39" t="s">
        <v>549</v>
      </c>
      <c r="L24" s="23"/>
    </row>
    <row r="25" s="1" customFormat="1" ht="38" customHeight="1" spans="1:12">
      <c r="A25" s="22" t="s">
        <v>565</v>
      </c>
      <c r="B25" s="23"/>
      <c r="C25" s="22" t="s">
        <v>573</v>
      </c>
      <c r="D25" s="22" t="s">
        <v>750</v>
      </c>
      <c r="E25" s="22" t="s">
        <v>586</v>
      </c>
      <c r="F25" s="22" t="s">
        <v>751</v>
      </c>
      <c r="G25" s="22" t="s">
        <v>576</v>
      </c>
      <c r="H25" s="22" t="s">
        <v>751</v>
      </c>
      <c r="I25" s="38">
        <v>4</v>
      </c>
      <c r="J25" s="38">
        <v>4</v>
      </c>
      <c r="K25" s="39" t="s">
        <v>549</v>
      </c>
      <c r="L25" s="23"/>
    </row>
    <row r="26" s="1" customFormat="1" ht="38" customHeight="1" spans="1:12">
      <c r="A26" s="22" t="s">
        <v>565</v>
      </c>
      <c r="B26" s="23"/>
      <c r="C26" s="22" t="s">
        <v>573</v>
      </c>
      <c r="D26" s="22" t="s">
        <v>752</v>
      </c>
      <c r="E26" s="22" t="s">
        <v>586</v>
      </c>
      <c r="F26" s="22" t="s">
        <v>578</v>
      </c>
      <c r="G26" s="22" t="s">
        <v>576</v>
      </c>
      <c r="H26" s="22" t="s">
        <v>578</v>
      </c>
      <c r="I26" s="38">
        <v>4</v>
      </c>
      <c r="J26" s="38">
        <v>4</v>
      </c>
      <c r="K26" s="39" t="s">
        <v>549</v>
      </c>
      <c r="L26" s="23"/>
    </row>
    <row r="27" s="1" customFormat="1" ht="38" customHeight="1" spans="1:12">
      <c r="A27" s="22" t="s">
        <v>565</v>
      </c>
      <c r="B27" s="23"/>
      <c r="C27" s="22" t="s">
        <v>573</v>
      </c>
      <c r="D27" s="22" t="s">
        <v>753</v>
      </c>
      <c r="E27" s="22" t="s">
        <v>586</v>
      </c>
      <c r="F27" s="22" t="s">
        <v>578</v>
      </c>
      <c r="G27" s="22" t="s">
        <v>576</v>
      </c>
      <c r="H27" s="22" t="s">
        <v>578</v>
      </c>
      <c r="I27" s="38">
        <v>4</v>
      </c>
      <c r="J27" s="38">
        <v>4</v>
      </c>
      <c r="K27" s="39" t="s">
        <v>549</v>
      </c>
      <c r="L27" s="23"/>
    </row>
    <row r="28" s="1" customFormat="1" ht="38" customHeight="1" spans="1:12">
      <c r="A28" s="22" t="s">
        <v>583</v>
      </c>
      <c r="B28" s="23"/>
      <c r="C28" s="22" t="s">
        <v>690</v>
      </c>
      <c r="D28" s="22" t="s">
        <v>754</v>
      </c>
      <c r="E28" s="22" t="s">
        <v>586</v>
      </c>
      <c r="F28" s="22" t="s">
        <v>578</v>
      </c>
      <c r="G28" s="22" t="s">
        <v>576</v>
      </c>
      <c r="H28" s="22" t="s">
        <v>578</v>
      </c>
      <c r="I28" s="38">
        <v>30</v>
      </c>
      <c r="J28" s="38">
        <v>30</v>
      </c>
      <c r="K28" s="39" t="s">
        <v>549</v>
      </c>
      <c r="L28" s="23"/>
    </row>
    <row r="29" s="1" customFormat="1" ht="38" customHeight="1" spans="1:12">
      <c r="A29" s="22" t="s">
        <v>589</v>
      </c>
      <c r="B29" s="23"/>
      <c r="C29" s="22" t="s">
        <v>642</v>
      </c>
      <c r="D29" s="22" t="s">
        <v>755</v>
      </c>
      <c r="E29" s="22" t="s">
        <v>586</v>
      </c>
      <c r="F29" s="22" t="s">
        <v>630</v>
      </c>
      <c r="G29" s="22" t="s">
        <v>576</v>
      </c>
      <c r="H29" s="22" t="s">
        <v>578</v>
      </c>
      <c r="I29" s="38">
        <v>10</v>
      </c>
      <c r="J29" s="38">
        <v>10</v>
      </c>
      <c r="K29" s="39" t="s">
        <v>549</v>
      </c>
      <c r="L29" s="23"/>
    </row>
    <row r="30" s="3" customFormat="1" ht="67" customHeight="1" spans="1:12">
      <c r="A30" s="14" t="s">
        <v>645</v>
      </c>
      <c r="B30" s="14"/>
      <c r="C30" s="14"/>
      <c r="D30" s="15" t="s">
        <v>549</v>
      </c>
      <c r="E30" s="15"/>
      <c r="F30" s="15"/>
      <c r="G30" s="15"/>
      <c r="H30" s="15"/>
      <c r="I30" s="15"/>
      <c r="J30" s="15"/>
      <c r="K30" s="15"/>
      <c r="L30" s="15"/>
    </row>
    <row r="31" s="3" customFormat="1" ht="30" customHeight="1" spans="1:12">
      <c r="A31" s="8" t="s">
        <v>646</v>
      </c>
      <c r="B31" s="8"/>
      <c r="C31" s="8"/>
      <c r="D31" s="8"/>
      <c r="E31" s="8"/>
      <c r="F31" s="8"/>
      <c r="G31" s="8"/>
      <c r="H31" s="8"/>
      <c r="I31" s="14" t="s">
        <v>647</v>
      </c>
      <c r="J31" s="14" t="s">
        <v>648</v>
      </c>
      <c r="K31" s="14" t="s">
        <v>649</v>
      </c>
      <c r="L31" s="14"/>
    </row>
    <row r="32" s="2" customFormat="1" ht="35" customHeight="1" spans="1:12">
      <c r="A32" s="8"/>
      <c r="B32" s="8"/>
      <c r="C32" s="8"/>
      <c r="D32" s="8"/>
      <c r="E32" s="8"/>
      <c r="F32" s="8"/>
      <c r="G32" s="8"/>
      <c r="H32" s="8"/>
      <c r="I32" s="28">
        <v>100</v>
      </c>
      <c r="J32" s="28">
        <v>100</v>
      </c>
      <c r="K32" s="14" t="s">
        <v>650</v>
      </c>
      <c r="L32" s="14"/>
    </row>
    <row r="33" s="2" customFormat="1" ht="154" customHeight="1" spans="1:12">
      <c r="A33" s="24" t="s">
        <v>651</v>
      </c>
      <c r="B33" s="24"/>
      <c r="C33" s="24"/>
      <c r="D33" s="24"/>
      <c r="E33" s="24"/>
      <c r="F33" s="24"/>
      <c r="G33" s="24"/>
      <c r="H33" s="24"/>
      <c r="I33" s="24"/>
      <c r="J33" s="24"/>
      <c r="K33" s="24"/>
      <c r="L33" s="24"/>
    </row>
  </sheetData>
  <mergeCells count="6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3"/>
    </sheetView>
  </sheetViews>
  <sheetFormatPr defaultColWidth="8.08333333333333" defaultRowHeight="14.25"/>
  <cols>
    <col min="1" max="1" width="6.375" style="1" customWidth="1"/>
    <col min="2" max="2" width="8.83333333333333" style="1" customWidth="1"/>
    <col min="3" max="3" width="20.375" style="1" customWidth="1"/>
    <col min="4" max="4" width="42.62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9.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756</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757</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20</v>
      </c>
      <c r="G7" s="13"/>
      <c r="H7" s="13">
        <v>20</v>
      </c>
      <c r="I7" s="28">
        <v>20</v>
      </c>
      <c r="J7" s="28">
        <v>100</v>
      </c>
      <c r="K7" s="29">
        <v>20</v>
      </c>
      <c r="L7" s="30" t="s">
        <v>549</v>
      </c>
    </row>
    <row r="8" s="2" customFormat="1" ht="30" customHeight="1" spans="1:12">
      <c r="A8" s="11"/>
      <c r="B8" s="11"/>
      <c r="C8" s="12" t="s">
        <v>607</v>
      </c>
      <c r="D8" s="13">
        <v>0</v>
      </c>
      <c r="E8" s="13"/>
      <c r="F8" s="13">
        <v>0</v>
      </c>
      <c r="G8" s="13"/>
      <c r="H8" s="13">
        <v>0</v>
      </c>
      <c r="I8" s="11"/>
      <c r="J8" s="28">
        <v>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20</v>
      </c>
      <c r="G10" s="13"/>
      <c r="H10" s="13">
        <v>20</v>
      </c>
      <c r="I10" s="11"/>
      <c r="J10" s="28">
        <v>100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66.65" customHeight="1" spans="1:15">
      <c r="A12" s="14"/>
      <c r="B12" s="15" t="s">
        <v>758</v>
      </c>
      <c r="C12" s="15"/>
      <c r="D12" s="15"/>
      <c r="E12" s="15"/>
      <c r="F12" s="15"/>
      <c r="G12" s="15"/>
      <c r="H12" s="15" t="s">
        <v>758</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5"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759</v>
      </c>
      <c r="E18" s="22" t="s">
        <v>586</v>
      </c>
      <c r="F18" s="22" t="s">
        <v>760</v>
      </c>
      <c r="G18" s="22" t="s">
        <v>570</v>
      </c>
      <c r="H18" s="22" t="s">
        <v>760</v>
      </c>
      <c r="I18" s="38">
        <v>20</v>
      </c>
      <c r="J18" s="38">
        <v>20</v>
      </c>
      <c r="K18" s="39" t="s">
        <v>549</v>
      </c>
      <c r="L18" s="23"/>
    </row>
    <row r="19" s="1" customFormat="1" ht="38" customHeight="1" spans="1:12">
      <c r="A19" s="22" t="s">
        <v>565</v>
      </c>
      <c r="B19" s="23"/>
      <c r="C19" s="22" t="s">
        <v>573</v>
      </c>
      <c r="D19" s="22" t="s">
        <v>722</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678</v>
      </c>
      <c r="E20" s="22" t="s">
        <v>586</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549</v>
      </c>
      <c r="H21" s="22" t="s">
        <v>659</v>
      </c>
      <c r="I21" s="38">
        <v>30</v>
      </c>
      <c r="J21" s="38">
        <v>30</v>
      </c>
      <c r="K21" s="39" t="s">
        <v>549</v>
      </c>
      <c r="L21" s="23"/>
    </row>
    <row r="22" s="1" customFormat="1" ht="38" customHeight="1" spans="1:12">
      <c r="A22" s="22" t="s">
        <v>589</v>
      </c>
      <c r="B22" s="23"/>
      <c r="C22" s="22" t="s">
        <v>642</v>
      </c>
      <c r="D22" s="22" t="s">
        <v>724</v>
      </c>
      <c r="E22" s="22" t="s">
        <v>586</v>
      </c>
      <c r="F22" s="22" t="s">
        <v>644</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3"/>
    </sheetView>
  </sheetViews>
  <sheetFormatPr defaultColWidth="8.08333333333333" defaultRowHeight="14.25"/>
  <cols>
    <col min="1" max="1" width="7.125" style="1" customWidth="1"/>
    <col min="2" max="2" width="8.83333333333333" style="1" customWidth="1"/>
    <col min="3" max="3" width="20.375" style="1" customWidth="1"/>
    <col min="4" max="4" width="2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9.6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761</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762</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438</v>
      </c>
      <c r="G7" s="13"/>
      <c r="H7" s="13">
        <v>438</v>
      </c>
      <c r="I7" s="28">
        <v>20</v>
      </c>
      <c r="J7" s="28">
        <v>100</v>
      </c>
      <c r="K7" s="29">
        <v>20</v>
      </c>
      <c r="L7" s="30" t="s">
        <v>549</v>
      </c>
    </row>
    <row r="8" s="2" customFormat="1" ht="30" customHeight="1" spans="1:12">
      <c r="A8" s="11"/>
      <c r="B8" s="11"/>
      <c r="C8" s="12" t="s">
        <v>607</v>
      </c>
      <c r="D8" s="13">
        <v>0</v>
      </c>
      <c r="E8" s="13"/>
      <c r="F8" s="13">
        <v>438</v>
      </c>
      <c r="G8" s="13"/>
      <c r="H8" s="13">
        <v>438</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20" customHeight="1" spans="1:15">
      <c r="A12" s="14"/>
      <c r="B12" s="15" t="s">
        <v>763</v>
      </c>
      <c r="C12" s="15"/>
      <c r="D12" s="15"/>
      <c r="E12" s="15"/>
      <c r="F12" s="15"/>
      <c r="G12" s="15"/>
      <c r="H12" s="15" t="s">
        <v>763</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40"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764</v>
      </c>
      <c r="E18" s="22" t="s">
        <v>568</v>
      </c>
      <c r="F18" s="22" t="s">
        <v>43</v>
      </c>
      <c r="G18" s="22" t="s">
        <v>765</v>
      </c>
      <c r="H18" s="22" t="s">
        <v>43</v>
      </c>
      <c r="I18" s="38">
        <v>20</v>
      </c>
      <c r="J18" s="38">
        <v>20</v>
      </c>
      <c r="K18" s="39" t="s">
        <v>549</v>
      </c>
      <c r="L18" s="23"/>
    </row>
    <row r="19" s="1" customFormat="1" ht="38" customHeight="1" spans="1:12">
      <c r="A19" s="22" t="s">
        <v>565</v>
      </c>
      <c r="B19" s="23"/>
      <c r="C19" s="22" t="s">
        <v>573</v>
      </c>
      <c r="D19" s="22" t="s">
        <v>766</v>
      </c>
      <c r="E19" s="22" t="s">
        <v>586</v>
      </c>
      <c r="F19" s="22" t="s">
        <v>578</v>
      </c>
      <c r="G19" s="22" t="s">
        <v>576</v>
      </c>
      <c r="H19" s="22" t="s">
        <v>578</v>
      </c>
      <c r="I19" s="38">
        <v>10</v>
      </c>
      <c r="J19" s="38">
        <v>10</v>
      </c>
      <c r="K19" s="39" t="s">
        <v>549</v>
      </c>
      <c r="L19" s="23"/>
    </row>
    <row r="20" s="1" customFormat="1" ht="38" customHeight="1" spans="1:12">
      <c r="A20" s="22" t="s">
        <v>565</v>
      </c>
      <c r="B20" s="23"/>
      <c r="C20" s="22" t="s">
        <v>581</v>
      </c>
      <c r="D20" s="22" t="s">
        <v>678</v>
      </c>
      <c r="E20" s="22" t="s">
        <v>586</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724</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B2" sqref="B$1:B$1048576"/>
    </sheetView>
  </sheetViews>
  <sheetFormatPr defaultColWidth="8.08333333333333" defaultRowHeight="14.25"/>
  <cols>
    <col min="1" max="1" width="7" style="1" customWidth="1"/>
    <col min="2" max="2" width="8.83333333333333" style="1" customWidth="1"/>
    <col min="3" max="3" width="20.375" style="1" customWidth="1"/>
    <col min="4" max="4" width="29.375" style="1" customWidth="1"/>
    <col min="5" max="5" width="9.375" style="1" customWidth="1"/>
    <col min="6" max="6" width="8.375" style="1" customWidth="1"/>
    <col min="7" max="7" width="9.375" style="1" customWidth="1"/>
    <col min="8" max="8" width="11.5" style="1" customWidth="1"/>
    <col min="9" max="9" width="9.375" style="1" customWidth="1"/>
    <col min="10" max="10" width="10.375" style="1" customWidth="1"/>
    <col min="11" max="11" width="8.375" style="1" customWidth="1"/>
    <col min="12" max="12" width="9.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767</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768</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242.74</v>
      </c>
      <c r="G7" s="13"/>
      <c r="H7" s="13">
        <v>242.74</v>
      </c>
      <c r="I7" s="28">
        <v>20</v>
      </c>
      <c r="J7" s="28">
        <v>100</v>
      </c>
      <c r="K7" s="29">
        <v>20</v>
      </c>
      <c r="L7" s="30" t="s">
        <v>549</v>
      </c>
    </row>
    <row r="8" s="2" customFormat="1" ht="30" customHeight="1" spans="1:12">
      <c r="A8" s="11"/>
      <c r="B8" s="11"/>
      <c r="C8" s="12" t="s">
        <v>607</v>
      </c>
      <c r="D8" s="13">
        <v>0</v>
      </c>
      <c r="E8" s="13"/>
      <c r="F8" s="13">
        <v>242.74</v>
      </c>
      <c r="G8" s="13"/>
      <c r="H8" s="13">
        <v>242.74</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66" customHeight="1" spans="1:15">
      <c r="A12" s="14"/>
      <c r="B12" s="15" t="s">
        <v>769</v>
      </c>
      <c r="C12" s="15"/>
      <c r="D12" s="15"/>
      <c r="E12" s="15"/>
      <c r="F12" s="15"/>
      <c r="G12" s="15"/>
      <c r="H12" s="15" t="s">
        <v>769</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4"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770</v>
      </c>
      <c r="E18" s="22" t="s">
        <v>586</v>
      </c>
      <c r="F18" s="22" t="s">
        <v>771</v>
      </c>
      <c r="G18" s="22" t="s">
        <v>570</v>
      </c>
      <c r="H18" s="22" t="s">
        <v>771</v>
      </c>
      <c r="I18" s="38">
        <v>10</v>
      </c>
      <c r="J18" s="38">
        <v>10</v>
      </c>
      <c r="K18" s="39" t="s">
        <v>549</v>
      </c>
      <c r="L18" s="23"/>
    </row>
    <row r="19" s="1" customFormat="1" ht="38" customHeight="1" spans="1:12">
      <c r="A19" s="22" t="s">
        <v>565</v>
      </c>
      <c r="B19" s="23"/>
      <c r="C19" s="22" t="s">
        <v>566</v>
      </c>
      <c r="D19" s="22" t="s">
        <v>772</v>
      </c>
      <c r="E19" s="22" t="s">
        <v>586</v>
      </c>
      <c r="F19" s="22" t="s">
        <v>719</v>
      </c>
      <c r="G19" s="22" t="s">
        <v>570</v>
      </c>
      <c r="H19" s="22" t="s">
        <v>719</v>
      </c>
      <c r="I19" s="38">
        <v>10</v>
      </c>
      <c r="J19" s="38">
        <v>10</v>
      </c>
      <c r="K19" s="39" t="s">
        <v>549</v>
      </c>
      <c r="L19" s="23"/>
    </row>
    <row r="20" s="1" customFormat="1" ht="38" customHeight="1" spans="1:12">
      <c r="A20" s="22" t="s">
        <v>565</v>
      </c>
      <c r="B20" s="23"/>
      <c r="C20" s="22" t="s">
        <v>573</v>
      </c>
      <c r="D20" s="22" t="s">
        <v>722</v>
      </c>
      <c r="E20" s="22" t="s">
        <v>568</v>
      </c>
      <c r="F20" s="22" t="s">
        <v>578</v>
      </c>
      <c r="G20" s="22" t="s">
        <v>576</v>
      </c>
      <c r="H20" s="22" t="s">
        <v>578</v>
      </c>
      <c r="I20" s="38">
        <v>10</v>
      </c>
      <c r="J20" s="38">
        <v>10</v>
      </c>
      <c r="K20" s="39" t="s">
        <v>549</v>
      </c>
      <c r="L20" s="23"/>
    </row>
    <row r="21" s="1" customFormat="1" ht="38" customHeight="1" spans="1:12">
      <c r="A21" s="22" t="s">
        <v>565</v>
      </c>
      <c r="B21" s="23"/>
      <c r="C21" s="22" t="s">
        <v>581</v>
      </c>
      <c r="D21" s="22" t="s">
        <v>678</v>
      </c>
      <c r="E21" s="22" t="s">
        <v>586</v>
      </c>
      <c r="F21" s="22" t="s">
        <v>578</v>
      </c>
      <c r="G21" s="22" t="s">
        <v>576</v>
      </c>
      <c r="H21" s="22" t="s">
        <v>578</v>
      </c>
      <c r="I21" s="38">
        <v>10</v>
      </c>
      <c r="J21" s="38">
        <v>10</v>
      </c>
      <c r="K21" s="39" t="s">
        <v>549</v>
      </c>
      <c r="L21" s="23"/>
    </row>
    <row r="22" s="1" customFormat="1" ht="38" customHeight="1" spans="1:12">
      <c r="A22" s="22" t="s">
        <v>583</v>
      </c>
      <c r="B22" s="23"/>
      <c r="C22" s="22" t="s">
        <v>633</v>
      </c>
      <c r="D22" s="22" t="s">
        <v>658</v>
      </c>
      <c r="E22" s="22" t="s">
        <v>568</v>
      </c>
      <c r="F22" s="22" t="s">
        <v>659</v>
      </c>
      <c r="G22" s="22" t="s">
        <v>660</v>
      </c>
      <c r="H22" s="22" t="s">
        <v>661</v>
      </c>
      <c r="I22" s="38">
        <v>30</v>
      </c>
      <c r="J22" s="38">
        <v>30</v>
      </c>
      <c r="K22" s="39" t="s">
        <v>549</v>
      </c>
      <c r="L22" s="23"/>
    </row>
    <row r="23" s="1" customFormat="1" ht="38" customHeight="1" spans="1:12">
      <c r="A23" s="22" t="s">
        <v>589</v>
      </c>
      <c r="B23" s="23"/>
      <c r="C23" s="22" t="s">
        <v>642</v>
      </c>
      <c r="D23" s="22" t="s">
        <v>724</v>
      </c>
      <c r="E23" s="22" t="s">
        <v>586</v>
      </c>
      <c r="F23" s="22" t="s">
        <v>592</v>
      </c>
      <c r="G23" s="22" t="s">
        <v>576</v>
      </c>
      <c r="H23" s="22" t="s">
        <v>578</v>
      </c>
      <c r="I23" s="38">
        <v>10</v>
      </c>
      <c r="J23" s="38">
        <v>10</v>
      </c>
      <c r="K23" s="39" t="s">
        <v>549</v>
      </c>
      <c r="L23" s="23"/>
    </row>
    <row r="24" s="3" customFormat="1" ht="67" customHeight="1" spans="1:12">
      <c r="A24" s="14" t="s">
        <v>645</v>
      </c>
      <c r="B24" s="14"/>
      <c r="C24" s="14"/>
      <c r="D24" s="15" t="s">
        <v>549</v>
      </c>
      <c r="E24" s="15"/>
      <c r="F24" s="15"/>
      <c r="G24" s="15"/>
      <c r="H24" s="15"/>
      <c r="I24" s="15"/>
      <c r="J24" s="15"/>
      <c r="K24" s="15"/>
      <c r="L24" s="15"/>
    </row>
    <row r="25" s="3" customFormat="1" ht="30" customHeight="1" spans="1:12">
      <c r="A25" s="8" t="s">
        <v>646</v>
      </c>
      <c r="B25" s="8"/>
      <c r="C25" s="8"/>
      <c r="D25" s="8"/>
      <c r="E25" s="8"/>
      <c r="F25" s="8"/>
      <c r="G25" s="8"/>
      <c r="H25" s="8"/>
      <c r="I25" s="14" t="s">
        <v>647</v>
      </c>
      <c r="J25" s="14" t="s">
        <v>648</v>
      </c>
      <c r="K25" s="14" t="s">
        <v>649</v>
      </c>
      <c r="L25" s="14"/>
    </row>
    <row r="26" s="2" customFormat="1" ht="35" customHeight="1" spans="1:12">
      <c r="A26" s="8"/>
      <c r="B26" s="8"/>
      <c r="C26" s="8"/>
      <c r="D26" s="8"/>
      <c r="E26" s="8"/>
      <c r="F26" s="8"/>
      <c r="G26" s="8"/>
      <c r="H26" s="8"/>
      <c r="I26" s="28">
        <v>100</v>
      </c>
      <c r="J26" s="28">
        <v>100</v>
      </c>
      <c r="K26" s="14" t="s">
        <v>650</v>
      </c>
      <c r="L26" s="14"/>
    </row>
    <row r="27" s="2" customFormat="1" ht="154" customHeight="1" spans="1:12">
      <c r="A27" s="24" t="s">
        <v>651</v>
      </c>
      <c r="B27" s="24"/>
      <c r="C27" s="24"/>
      <c r="D27" s="24"/>
      <c r="E27" s="24"/>
      <c r="F27" s="24"/>
      <c r="G27" s="24"/>
      <c r="H27" s="24"/>
      <c r="I27" s="24"/>
      <c r="J27" s="24"/>
      <c r="K27" s="24"/>
      <c r="L27" s="24"/>
    </row>
  </sheetData>
  <mergeCells count="55">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90" zoomScaleNormal="90" workbookViewId="0">
      <selection activeCell="L6" sqref="L$1:L$1048576"/>
    </sheetView>
  </sheetViews>
  <sheetFormatPr defaultColWidth="8.08333333333333" defaultRowHeight="14.25"/>
  <cols>
    <col min="1" max="1" width="8.33333333333333" style="1" customWidth="1"/>
    <col min="2" max="2" width="8.83333333333333" style="1" customWidth="1"/>
    <col min="3" max="3" width="20.375" style="1" customWidth="1"/>
    <col min="4" max="4" width="22.625" style="1" customWidth="1"/>
    <col min="5" max="5" width="25.55" style="1" customWidth="1"/>
    <col min="6" max="6" width="8.475" style="1" customWidth="1"/>
    <col min="7" max="7" width="9.375" style="1" customWidth="1"/>
    <col min="8" max="8" width="13.8916666666667" style="1" customWidth="1"/>
    <col min="9" max="9" width="9.375" style="1" customWidth="1"/>
    <col min="10" max="10" width="10.375" style="1" customWidth="1"/>
    <col min="11" max="11" width="8.375" style="1" customWidth="1"/>
    <col min="12" max="12" width="15.5583333333333"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773</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774</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72</v>
      </c>
      <c r="G7" s="13"/>
      <c r="H7" s="13">
        <v>72</v>
      </c>
      <c r="I7" s="28">
        <v>20</v>
      </c>
      <c r="J7" s="28">
        <v>100</v>
      </c>
      <c r="K7" s="29">
        <v>20</v>
      </c>
      <c r="L7" s="30" t="s">
        <v>549</v>
      </c>
    </row>
    <row r="8" s="2" customFormat="1" ht="30" customHeight="1" spans="1:12">
      <c r="A8" s="11"/>
      <c r="B8" s="11"/>
      <c r="C8" s="12" t="s">
        <v>607</v>
      </c>
      <c r="D8" s="13">
        <v>0</v>
      </c>
      <c r="E8" s="13"/>
      <c r="F8" s="13">
        <v>72</v>
      </c>
      <c r="G8" s="13"/>
      <c r="H8" s="13">
        <v>72</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224" customHeight="1" spans="1:15">
      <c r="A12" s="14"/>
      <c r="B12" s="15" t="s">
        <v>775</v>
      </c>
      <c r="C12" s="15"/>
      <c r="D12" s="15"/>
      <c r="E12" s="15"/>
      <c r="F12" s="15"/>
      <c r="G12" s="15"/>
      <c r="H12" s="15" t="s">
        <v>775</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7"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776</v>
      </c>
      <c r="E18" s="22" t="s">
        <v>568</v>
      </c>
      <c r="F18" s="22" t="s">
        <v>777</v>
      </c>
      <c r="G18" s="22" t="s">
        <v>570</v>
      </c>
      <c r="H18" s="22" t="s">
        <v>777</v>
      </c>
      <c r="I18" s="38">
        <v>10</v>
      </c>
      <c r="J18" s="38">
        <v>10</v>
      </c>
      <c r="K18" s="39" t="s">
        <v>549</v>
      </c>
      <c r="L18" s="23"/>
    </row>
    <row r="19" s="1" customFormat="1" ht="38" customHeight="1" spans="1:12">
      <c r="A19" s="22" t="s">
        <v>565</v>
      </c>
      <c r="B19" s="23"/>
      <c r="C19" s="22" t="s">
        <v>573</v>
      </c>
      <c r="D19" s="22" t="s">
        <v>778</v>
      </c>
      <c r="E19" s="22" t="s">
        <v>586</v>
      </c>
      <c r="F19" s="22" t="s">
        <v>779</v>
      </c>
      <c r="G19" s="22" t="s">
        <v>576</v>
      </c>
      <c r="H19" s="22" t="s">
        <v>779</v>
      </c>
      <c r="I19" s="38">
        <v>10</v>
      </c>
      <c r="J19" s="38">
        <v>10</v>
      </c>
      <c r="K19" s="39" t="s">
        <v>549</v>
      </c>
      <c r="L19" s="23"/>
    </row>
    <row r="20" s="1" customFormat="1" ht="38" customHeight="1" spans="1:12">
      <c r="A20" s="22" t="s">
        <v>565</v>
      </c>
      <c r="B20" s="23"/>
      <c r="C20" s="22" t="s">
        <v>573</v>
      </c>
      <c r="D20" s="22" t="s">
        <v>780</v>
      </c>
      <c r="E20" s="22" t="s">
        <v>586</v>
      </c>
      <c r="F20" s="22" t="s">
        <v>630</v>
      </c>
      <c r="G20" s="22" t="s">
        <v>576</v>
      </c>
      <c r="H20" s="22" t="s">
        <v>630</v>
      </c>
      <c r="I20" s="38">
        <v>10</v>
      </c>
      <c r="J20" s="38">
        <v>10</v>
      </c>
      <c r="K20" s="39" t="s">
        <v>549</v>
      </c>
      <c r="L20" s="23"/>
    </row>
    <row r="21" s="1" customFormat="1" ht="38" customHeight="1" spans="1:12">
      <c r="A21" s="22" t="s">
        <v>565</v>
      </c>
      <c r="B21" s="23"/>
      <c r="C21" s="22" t="s">
        <v>581</v>
      </c>
      <c r="D21" s="22" t="s">
        <v>781</v>
      </c>
      <c r="E21" s="22" t="s">
        <v>568</v>
      </c>
      <c r="F21" s="22" t="s">
        <v>782</v>
      </c>
      <c r="G21" s="22" t="s">
        <v>576</v>
      </c>
      <c r="H21" s="22" t="s">
        <v>782</v>
      </c>
      <c r="I21" s="38">
        <v>10</v>
      </c>
      <c r="J21" s="38">
        <v>10</v>
      </c>
      <c r="K21" s="39" t="s">
        <v>549</v>
      </c>
      <c r="L21" s="23"/>
    </row>
    <row r="22" s="1" customFormat="1" ht="38" customHeight="1" spans="1:12">
      <c r="A22" s="22" t="s">
        <v>583</v>
      </c>
      <c r="B22" s="23"/>
      <c r="C22" s="22" t="s">
        <v>783</v>
      </c>
      <c r="D22" s="22" t="s">
        <v>784</v>
      </c>
      <c r="E22" s="22" t="s">
        <v>568</v>
      </c>
      <c r="F22" s="22" t="s">
        <v>578</v>
      </c>
      <c r="G22" s="22" t="s">
        <v>576</v>
      </c>
      <c r="H22" s="22" t="s">
        <v>578</v>
      </c>
      <c r="I22" s="38">
        <v>15</v>
      </c>
      <c r="J22" s="38">
        <v>15</v>
      </c>
      <c r="K22" s="39" t="s">
        <v>549</v>
      </c>
      <c r="L22" s="23"/>
    </row>
    <row r="23" s="1" customFormat="1" ht="38" customHeight="1" spans="1:12">
      <c r="A23" s="22" t="s">
        <v>583</v>
      </c>
      <c r="B23" s="23"/>
      <c r="C23" s="22" t="s">
        <v>690</v>
      </c>
      <c r="D23" s="22" t="s">
        <v>785</v>
      </c>
      <c r="E23" s="22" t="s">
        <v>568</v>
      </c>
      <c r="F23" s="22" t="s">
        <v>786</v>
      </c>
      <c r="G23" s="22" t="s">
        <v>549</v>
      </c>
      <c r="H23" s="22" t="s">
        <v>785</v>
      </c>
      <c r="I23" s="38">
        <v>15</v>
      </c>
      <c r="J23" s="38">
        <v>15</v>
      </c>
      <c r="K23" s="39" t="s">
        <v>549</v>
      </c>
      <c r="L23" s="23"/>
    </row>
    <row r="24" s="1" customFormat="1" ht="38" customHeight="1" spans="1:12">
      <c r="A24" s="22" t="s">
        <v>589</v>
      </c>
      <c r="B24" s="23"/>
      <c r="C24" s="22" t="s">
        <v>642</v>
      </c>
      <c r="D24" s="22" t="s">
        <v>787</v>
      </c>
      <c r="E24" s="22" t="s">
        <v>586</v>
      </c>
      <c r="F24" s="22" t="s">
        <v>592</v>
      </c>
      <c r="G24" s="22" t="s">
        <v>576</v>
      </c>
      <c r="H24" s="22" t="s">
        <v>578</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N8" sqref="N8"/>
    </sheetView>
  </sheetViews>
  <sheetFormatPr defaultColWidth="8.08333333333333" defaultRowHeight="14.25"/>
  <cols>
    <col min="1" max="1" width="7.25" style="1" customWidth="1"/>
    <col min="2" max="2" width="8.83333333333333" style="1" customWidth="1"/>
    <col min="3" max="3" width="20.375" style="1" customWidth="1"/>
    <col min="4" max="4" width="51.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8.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788</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789</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0.06</v>
      </c>
      <c r="G7" s="13"/>
      <c r="H7" s="13">
        <v>0.06</v>
      </c>
      <c r="I7" s="28">
        <v>20</v>
      </c>
      <c r="J7" s="28">
        <v>100</v>
      </c>
      <c r="K7" s="29">
        <v>20</v>
      </c>
      <c r="L7" s="30" t="s">
        <v>549</v>
      </c>
    </row>
    <row r="8" s="2" customFormat="1" ht="30" customHeight="1" spans="1:12">
      <c r="A8" s="11"/>
      <c r="B8" s="11"/>
      <c r="C8" s="12" t="s">
        <v>607</v>
      </c>
      <c r="D8" s="13">
        <v>0</v>
      </c>
      <c r="E8" s="13"/>
      <c r="F8" s="13">
        <v>0.06</v>
      </c>
      <c r="G8" s="13"/>
      <c r="H8" s="13">
        <v>0.06</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80" customHeight="1" spans="1:15">
      <c r="A12" s="14"/>
      <c r="B12" s="15" t="s">
        <v>790</v>
      </c>
      <c r="C12" s="15"/>
      <c r="D12" s="15"/>
      <c r="E12" s="15"/>
      <c r="F12" s="15"/>
      <c r="G12" s="15"/>
      <c r="H12" s="15" t="s">
        <v>790</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2"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791</v>
      </c>
      <c r="E18" s="22" t="s">
        <v>568</v>
      </c>
      <c r="F18" s="22" t="s">
        <v>792</v>
      </c>
      <c r="G18" s="22" t="s">
        <v>687</v>
      </c>
      <c r="H18" s="22" t="s">
        <v>792</v>
      </c>
      <c r="I18" s="38">
        <v>20</v>
      </c>
      <c r="J18" s="38">
        <v>20</v>
      </c>
      <c r="K18" s="39" t="s">
        <v>549</v>
      </c>
      <c r="L18" s="23"/>
    </row>
    <row r="19" s="1" customFormat="1" ht="38" customHeight="1" spans="1:12">
      <c r="A19" s="22" t="s">
        <v>565</v>
      </c>
      <c r="B19" s="23"/>
      <c r="C19" s="22" t="s">
        <v>581</v>
      </c>
      <c r="D19" s="22" t="s">
        <v>793</v>
      </c>
      <c r="E19" s="22" t="s">
        <v>568</v>
      </c>
      <c r="F19" s="22" t="s">
        <v>578</v>
      </c>
      <c r="G19" s="22" t="s">
        <v>576</v>
      </c>
      <c r="H19" s="22" t="s">
        <v>579</v>
      </c>
      <c r="I19" s="38">
        <v>20</v>
      </c>
      <c r="J19" s="38">
        <v>20</v>
      </c>
      <c r="K19" s="39" t="s">
        <v>549</v>
      </c>
      <c r="L19" s="23"/>
    </row>
    <row r="20" s="1" customFormat="1" ht="38" customHeight="1" spans="1:12">
      <c r="A20" s="22" t="s">
        <v>583</v>
      </c>
      <c r="B20" s="23"/>
      <c r="C20" s="22" t="s">
        <v>783</v>
      </c>
      <c r="D20" s="22" t="s">
        <v>794</v>
      </c>
      <c r="E20" s="22" t="s">
        <v>568</v>
      </c>
      <c r="F20" s="22" t="s">
        <v>578</v>
      </c>
      <c r="G20" s="22" t="s">
        <v>576</v>
      </c>
      <c r="H20" s="22" t="s">
        <v>579</v>
      </c>
      <c r="I20" s="38">
        <v>30</v>
      </c>
      <c r="J20" s="38">
        <v>30</v>
      </c>
      <c r="K20" s="39" t="s">
        <v>549</v>
      </c>
      <c r="L20" s="23"/>
    </row>
    <row r="21" s="1" customFormat="1" ht="38" customHeight="1" spans="1:12">
      <c r="A21" s="22" t="s">
        <v>589</v>
      </c>
      <c r="B21" s="23"/>
      <c r="C21" s="22" t="s">
        <v>642</v>
      </c>
      <c r="D21" s="22" t="s">
        <v>795</v>
      </c>
      <c r="E21" s="22" t="s">
        <v>586</v>
      </c>
      <c r="F21" s="22" t="s">
        <v>592</v>
      </c>
      <c r="G21" s="22" t="s">
        <v>576</v>
      </c>
      <c r="H21" s="22" t="s">
        <v>579</v>
      </c>
      <c r="I21" s="38">
        <v>10</v>
      </c>
      <c r="J21" s="38">
        <v>10</v>
      </c>
      <c r="K21" s="39" t="s">
        <v>549</v>
      </c>
      <c r="L21" s="23"/>
    </row>
    <row r="22" s="3" customFormat="1" ht="67" customHeight="1" spans="1:12">
      <c r="A22" s="14" t="s">
        <v>645</v>
      </c>
      <c r="B22" s="14"/>
      <c r="C22" s="14"/>
      <c r="D22" s="15" t="s">
        <v>549</v>
      </c>
      <c r="E22" s="15"/>
      <c r="F22" s="15"/>
      <c r="G22" s="15"/>
      <c r="H22" s="15"/>
      <c r="I22" s="15"/>
      <c r="J22" s="15"/>
      <c r="K22" s="15"/>
      <c r="L22" s="15"/>
    </row>
    <row r="23" s="3" customFormat="1" ht="30" customHeight="1" spans="1:12">
      <c r="A23" s="8" t="s">
        <v>646</v>
      </c>
      <c r="B23" s="8"/>
      <c r="C23" s="8"/>
      <c r="D23" s="8"/>
      <c r="E23" s="8"/>
      <c r="F23" s="8"/>
      <c r="G23" s="8"/>
      <c r="H23" s="8"/>
      <c r="I23" s="14" t="s">
        <v>647</v>
      </c>
      <c r="J23" s="14" t="s">
        <v>648</v>
      </c>
      <c r="K23" s="14" t="s">
        <v>649</v>
      </c>
      <c r="L23" s="14"/>
    </row>
    <row r="24" s="2" customFormat="1" ht="35" customHeight="1" spans="1:12">
      <c r="A24" s="8"/>
      <c r="B24" s="8"/>
      <c r="C24" s="8"/>
      <c r="D24" s="8"/>
      <c r="E24" s="8"/>
      <c r="F24" s="8"/>
      <c r="G24" s="8"/>
      <c r="H24" s="8"/>
      <c r="I24" s="28">
        <v>100</v>
      </c>
      <c r="J24" s="28">
        <v>100</v>
      </c>
      <c r="K24" s="14" t="s">
        <v>650</v>
      </c>
      <c r="L24" s="14"/>
    </row>
    <row r="25" s="2" customFormat="1" ht="154" customHeight="1" spans="1:12">
      <c r="A25" s="24" t="s">
        <v>651</v>
      </c>
      <c r="B25" s="24"/>
      <c r="C25" s="24"/>
      <c r="D25" s="24"/>
      <c r="E25" s="24"/>
      <c r="F25" s="24"/>
      <c r="G25" s="24"/>
      <c r="H25" s="24"/>
      <c r="I25" s="24"/>
      <c r="J25" s="24"/>
      <c r="K25" s="24"/>
      <c r="L25" s="24"/>
    </row>
  </sheetData>
  <mergeCells count="5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8" sqref="N8"/>
    </sheetView>
  </sheetViews>
  <sheetFormatPr defaultColWidth="8.08333333333333" defaultRowHeight="14.25"/>
  <cols>
    <col min="1" max="1" width="5.875" style="1" customWidth="1"/>
    <col min="2" max="2" width="8.83333333333333" style="1" customWidth="1"/>
    <col min="3" max="3" width="20.375" style="1" customWidth="1"/>
    <col min="4" max="4" width="47.12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8.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796</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797</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52.56</v>
      </c>
      <c r="G7" s="13"/>
      <c r="H7" s="13">
        <v>52.56</v>
      </c>
      <c r="I7" s="28">
        <v>20</v>
      </c>
      <c r="J7" s="28">
        <v>100</v>
      </c>
      <c r="K7" s="29">
        <v>20</v>
      </c>
      <c r="L7" s="30" t="s">
        <v>549</v>
      </c>
    </row>
    <row r="8" s="2" customFormat="1" ht="30" customHeight="1" spans="1:12">
      <c r="A8" s="11"/>
      <c r="B8" s="11"/>
      <c r="C8" s="12" t="s">
        <v>607</v>
      </c>
      <c r="D8" s="13">
        <v>0</v>
      </c>
      <c r="E8" s="13"/>
      <c r="F8" s="13">
        <v>52.56</v>
      </c>
      <c r="G8" s="13"/>
      <c r="H8" s="13">
        <v>52.56</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81" customHeight="1" spans="1:15">
      <c r="A12" s="14"/>
      <c r="B12" s="15" t="s">
        <v>798</v>
      </c>
      <c r="C12" s="15"/>
      <c r="D12" s="15"/>
      <c r="E12" s="15"/>
      <c r="F12" s="15"/>
      <c r="G12" s="15"/>
      <c r="H12" s="15" t="s">
        <v>798</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2"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799</v>
      </c>
      <c r="E18" s="22" t="s">
        <v>568</v>
      </c>
      <c r="F18" s="22" t="s">
        <v>800</v>
      </c>
      <c r="G18" s="22" t="s">
        <v>687</v>
      </c>
      <c r="H18" s="22" t="s">
        <v>801</v>
      </c>
      <c r="I18" s="38">
        <v>20</v>
      </c>
      <c r="J18" s="38">
        <v>20</v>
      </c>
      <c r="K18" s="39" t="s">
        <v>549</v>
      </c>
      <c r="L18" s="23"/>
    </row>
    <row r="19" s="1" customFormat="1" ht="38" customHeight="1" spans="1:12">
      <c r="A19" s="22" t="s">
        <v>565</v>
      </c>
      <c r="B19" s="23"/>
      <c r="C19" s="22" t="s">
        <v>573</v>
      </c>
      <c r="D19" s="22" t="s">
        <v>802</v>
      </c>
      <c r="E19" s="22" t="s">
        <v>568</v>
      </c>
      <c r="F19" s="22" t="s">
        <v>578</v>
      </c>
      <c r="G19" s="22" t="s">
        <v>576</v>
      </c>
      <c r="H19" s="22" t="s">
        <v>579</v>
      </c>
      <c r="I19" s="38">
        <v>10</v>
      </c>
      <c r="J19" s="38">
        <v>10</v>
      </c>
      <c r="K19" s="39" t="s">
        <v>549</v>
      </c>
      <c r="L19" s="23"/>
    </row>
    <row r="20" s="1" customFormat="1" ht="38" customHeight="1" spans="1:12">
      <c r="A20" s="22" t="s">
        <v>565</v>
      </c>
      <c r="B20" s="23"/>
      <c r="C20" s="22" t="s">
        <v>581</v>
      </c>
      <c r="D20" s="22" t="s">
        <v>803</v>
      </c>
      <c r="E20" s="22" t="s">
        <v>568</v>
      </c>
      <c r="F20" s="22" t="s">
        <v>578</v>
      </c>
      <c r="G20" s="22" t="s">
        <v>576</v>
      </c>
      <c r="H20" s="22" t="s">
        <v>579</v>
      </c>
      <c r="I20" s="38">
        <v>10</v>
      </c>
      <c r="J20" s="38">
        <v>10</v>
      </c>
      <c r="K20" s="39" t="s">
        <v>549</v>
      </c>
      <c r="L20" s="23"/>
    </row>
    <row r="21" s="1" customFormat="1" ht="38" customHeight="1" spans="1:12">
      <c r="A21" s="22" t="s">
        <v>583</v>
      </c>
      <c r="B21" s="23"/>
      <c r="C21" s="22" t="s">
        <v>783</v>
      </c>
      <c r="D21" s="22" t="s">
        <v>804</v>
      </c>
      <c r="E21" s="22" t="s">
        <v>568</v>
      </c>
      <c r="F21" s="22" t="s">
        <v>578</v>
      </c>
      <c r="G21" s="22" t="s">
        <v>576</v>
      </c>
      <c r="H21" s="22" t="s">
        <v>579</v>
      </c>
      <c r="I21" s="38">
        <v>30</v>
      </c>
      <c r="J21" s="38">
        <v>30</v>
      </c>
      <c r="K21" s="39" t="s">
        <v>549</v>
      </c>
      <c r="L21" s="23"/>
    </row>
    <row r="22" s="1" customFormat="1" ht="38" customHeight="1" spans="1:12">
      <c r="A22" s="22" t="s">
        <v>589</v>
      </c>
      <c r="B22" s="23"/>
      <c r="C22" s="22" t="s">
        <v>642</v>
      </c>
      <c r="D22" s="22" t="s">
        <v>795</v>
      </c>
      <c r="E22" s="22" t="s">
        <v>586</v>
      </c>
      <c r="F22" s="22" t="s">
        <v>592</v>
      </c>
      <c r="G22" s="22" t="s">
        <v>576</v>
      </c>
      <c r="H22" s="22" t="s">
        <v>579</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2" sqref="I2:L2"/>
    </sheetView>
  </sheetViews>
  <sheetFormatPr defaultColWidth="8.08333333333333" defaultRowHeight="14.25"/>
  <cols>
    <col min="1" max="1" width="6.25" style="1" customWidth="1"/>
    <col min="2" max="2" width="8.83333333333333" style="1" customWidth="1"/>
    <col min="3" max="3" width="20.375" style="1" customWidth="1"/>
    <col min="4" max="4" width="34.875" style="1" customWidth="1"/>
    <col min="5" max="5" width="9.375" style="1" customWidth="1"/>
    <col min="6" max="6" width="20.375" style="1" customWidth="1"/>
    <col min="7" max="7" width="9.375" style="1" customWidth="1"/>
    <col min="8" max="8" width="20.375" style="1" customWidth="1"/>
    <col min="9" max="9" width="9.375" style="1" customWidth="1"/>
    <col min="10" max="10" width="10.375" style="1" customWidth="1"/>
    <col min="11" max="11" width="8.375" style="1" customWidth="1"/>
    <col min="12" max="12" width="8.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805</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806</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10</v>
      </c>
      <c r="G7" s="13"/>
      <c r="H7" s="13">
        <v>10</v>
      </c>
      <c r="I7" s="28">
        <v>20</v>
      </c>
      <c r="J7" s="28">
        <v>100</v>
      </c>
      <c r="K7" s="29">
        <v>20</v>
      </c>
      <c r="L7" s="30" t="s">
        <v>549</v>
      </c>
    </row>
    <row r="8" s="2" customFormat="1" ht="30" customHeight="1" spans="1:12">
      <c r="A8" s="11"/>
      <c r="B8" s="11"/>
      <c r="C8" s="12" t="s">
        <v>607</v>
      </c>
      <c r="D8" s="13">
        <v>0</v>
      </c>
      <c r="E8" s="13"/>
      <c r="F8" s="13">
        <v>10</v>
      </c>
      <c r="G8" s="13"/>
      <c r="H8" s="13">
        <v>10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03" customHeight="1" spans="1:15">
      <c r="A12" s="14"/>
      <c r="B12" s="15" t="s">
        <v>807</v>
      </c>
      <c r="C12" s="15"/>
      <c r="D12" s="15"/>
      <c r="E12" s="15"/>
      <c r="F12" s="15"/>
      <c r="G12" s="15"/>
      <c r="H12" s="15" t="s">
        <v>807</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4"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808</v>
      </c>
      <c r="E18" s="22" t="s">
        <v>568</v>
      </c>
      <c r="F18" s="22" t="s">
        <v>578</v>
      </c>
      <c r="G18" s="22" t="s">
        <v>576</v>
      </c>
      <c r="H18" s="22" t="s">
        <v>578</v>
      </c>
      <c r="I18" s="38">
        <v>20</v>
      </c>
      <c r="J18" s="38">
        <v>20</v>
      </c>
      <c r="K18" s="39" t="s">
        <v>549</v>
      </c>
      <c r="L18" s="23"/>
    </row>
    <row r="19" s="1" customFormat="1" ht="38" customHeight="1" spans="1:12">
      <c r="A19" s="22" t="s">
        <v>565</v>
      </c>
      <c r="B19" s="23"/>
      <c r="C19" s="22" t="s">
        <v>573</v>
      </c>
      <c r="D19" s="22" t="s">
        <v>577</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809</v>
      </c>
      <c r="E20" s="22" t="s">
        <v>810</v>
      </c>
      <c r="F20" s="22" t="s">
        <v>88</v>
      </c>
      <c r="G20" s="22" t="s">
        <v>811</v>
      </c>
      <c r="H20" s="22" t="s">
        <v>812</v>
      </c>
      <c r="I20" s="38">
        <v>10</v>
      </c>
      <c r="J20" s="38">
        <v>10</v>
      </c>
      <c r="K20" s="39" t="s">
        <v>549</v>
      </c>
      <c r="L20" s="23"/>
    </row>
    <row r="21" s="1" customFormat="1" ht="38" customHeight="1" spans="1:12">
      <c r="A21" s="22" t="s">
        <v>583</v>
      </c>
      <c r="B21" s="23"/>
      <c r="C21" s="22" t="s">
        <v>783</v>
      </c>
      <c r="D21" s="22" t="s">
        <v>813</v>
      </c>
      <c r="E21" s="22" t="s">
        <v>568</v>
      </c>
      <c r="F21" s="22" t="s">
        <v>713</v>
      </c>
      <c r="G21" s="22" t="s">
        <v>549</v>
      </c>
      <c r="H21" s="22" t="s">
        <v>713</v>
      </c>
      <c r="I21" s="38">
        <v>10</v>
      </c>
      <c r="J21" s="38">
        <v>10</v>
      </c>
      <c r="K21" s="39" t="s">
        <v>549</v>
      </c>
      <c r="L21" s="23"/>
    </row>
    <row r="22" s="1" customFormat="1" ht="38" customHeight="1" spans="1:12">
      <c r="A22" s="22" t="s">
        <v>583</v>
      </c>
      <c r="B22" s="23"/>
      <c r="C22" s="22" t="s">
        <v>633</v>
      </c>
      <c r="D22" s="22" t="s">
        <v>814</v>
      </c>
      <c r="E22" s="22" t="s">
        <v>568</v>
      </c>
      <c r="F22" s="22" t="s">
        <v>815</v>
      </c>
      <c r="G22" s="22" t="s">
        <v>549</v>
      </c>
      <c r="H22" s="22" t="s">
        <v>815</v>
      </c>
      <c r="I22" s="38">
        <v>10</v>
      </c>
      <c r="J22" s="38">
        <v>10</v>
      </c>
      <c r="K22" s="39" t="s">
        <v>549</v>
      </c>
      <c r="L22" s="23"/>
    </row>
    <row r="23" s="1" customFormat="1" ht="38" customHeight="1" spans="1:12">
      <c r="A23" s="22" t="s">
        <v>583</v>
      </c>
      <c r="B23" s="23"/>
      <c r="C23" s="22" t="s">
        <v>633</v>
      </c>
      <c r="D23" s="22" t="s">
        <v>816</v>
      </c>
      <c r="E23" s="22" t="s">
        <v>568</v>
      </c>
      <c r="F23" s="22" t="s">
        <v>817</v>
      </c>
      <c r="G23" s="22" t="s">
        <v>549</v>
      </c>
      <c r="H23" s="22" t="s">
        <v>817</v>
      </c>
      <c r="I23" s="38">
        <v>10</v>
      </c>
      <c r="J23" s="38">
        <v>10</v>
      </c>
      <c r="K23" s="39" t="s">
        <v>549</v>
      </c>
      <c r="L23" s="23"/>
    </row>
    <row r="24" s="1" customFormat="1" ht="38" customHeight="1" spans="1:12">
      <c r="A24" s="22" t="s">
        <v>589</v>
      </c>
      <c r="B24" s="23"/>
      <c r="C24" s="22" t="s">
        <v>642</v>
      </c>
      <c r="D24" s="22" t="s">
        <v>818</v>
      </c>
      <c r="E24" s="22" t="s">
        <v>586</v>
      </c>
      <c r="F24" s="22" t="s">
        <v>644</v>
      </c>
      <c r="G24" s="22" t="s">
        <v>576</v>
      </c>
      <c r="H24" s="22" t="s">
        <v>578</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2" sqref="I2:L2"/>
    </sheetView>
  </sheetViews>
  <sheetFormatPr defaultColWidth="8.08333333333333" defaultRowHeight="14.25"/>
  <cols>
    <col min="1" max="1" width="7" style="1" customWidth="1"/>
    <col min="2" max="2" width="8.83333333333333" style="1" customWidth="1"/>
    <col min="3" max="3" width="20.375" style="1" customWidth="1"/>
    <col min="4" max="4" width="34.875" style="1" customWidth="1"/>
    <col min="5" max="5" width="9.375" style="1" customWidth="1"/>
    <col min="6" max="6" width="20.375" style="1" customWidth="1"/>
    <col min="7" max="7" width="9.375" style="1" customWidth="1"/>
    <col min="8" max="8" width="20.375" style="1" customWidth="1"/>
    <col min="9" max="9" width="9.375" style="1" customWidth="1"/>
    <col min="10" max="10" width="10.375" style="1" customWidth="1"/>
    <col min="11" max="11" width="8.375" style="1" customWidth="1"/>
    <col min="12" max="12" width="8.6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819</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820</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50</v>
      </c>
      <c r="G7" s="13"/>
      <c r="H7" s="13">
        <v>50</v>
      </c>
      <c r="I7" s="28">
        <v>20</v>
      </c>
      <c r="J7" s="28">
        <v>100</v>
      </c>
      <c r="K7" s="29">
        <v>20</v>
      </c>
      <c r="L7" s="30" t="s">
        <v>549</v>
      </c>
    </row>
    <row r="8" s="2" customFormat="1" ht="30" customHeight="1" spans="1:12">
      <c r="A8" s="11"/>
      <c r="B8" s="11"/>
      <c r="C8" s="12" t="s">
        <v>607</v>
      </c>
      <c r="D8" s="13">
        <v>0</v>
      </c>
      <c r="E8" s="13"/>
      <c r="F8" s="13">
        <v>50</v>
      </c>
      <c r="G8" s="13"/>
      <c r="H8" s="13">
        <v>50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99" customHeight="1" spans="1:15">
      <c r="A12" s="14"/>
      <c r="B12" s="15" t="s">
        <v>821</v>
      </c>
      <c r="C12" s="15"/>
      <c r="D12" s="15"/>
      <c r="E12" s="15"/>
      <c r="F12" s="15"/>
      <c r="G12" s="15"/>
      <c r="H12" s="15" t="s">
        <v>821</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5"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808</v>
      </c>
      <c r="E18" s="22" t="s">
        <v>568</v>
      </c>
      <c r="F18" s="22" t="s">
        <v>578</v>
      </c>
      <c r="G18" s="22" t="s">
        <v>576</v>
      </c>
      <c r="H18" s="22" t="s">
        <v>578</v>
      </c>
      <c r="I18" s="38">
        <v>15</v>
      </c>
      <c r="J18" s="38">
        <v>15</v>
      </c>
      <c r="K18" s="39" t="s">
        <v>549</v>
      </c>
      <c r="L18" s="23"/>
    </row>
    <row r="19" s="1" customFormat="1" ht="38" customHeight="1" spans="1:12">
      <c r="A19" s="22" t="s">
        <v>565</v>
      </c>
      <c r="B19" s="23"/>
      <c r="C19" s="22" t="s">
        <v>573</v>
      </c>
      <c r="D19" s="22" t="s">
        <v>577</v>
      </c>
      <c r="E19" s="22" t="s">
        <v>568</v>
      </c>
      <c r="F19" s="22" t="s">
        <v>578</v>
      </c>
      <c r="G19" s="22" t="s">
        <v>576</v>
      </c>
      <c r="H19" s="22" t="s">
        <v>578</v>
      </c>
      <c r="I19" s="38">
        <v>15</v>
      </c>
      <c r="J19" s="38">
        <v>15</v>
      </c>
      <c r="K19" s="39" t="s">
        <v>549</v>
      </c>
      <c r="L19" s="23"/>
    </row>
    <row r="20" s="1" customFormat="1" ht="38" customHeight="1" spans="1:12">
      <c r="A20" s="22" t="s">
        <v>565</v>
      </c>
      <c r="B20" s="23"/>
      <c r="C20" s="22" t="s">
        <v>581</v>
      </c>
      <c r="D20" s="22" t="s">
        <v>809</v>
      </c>
      <c r="E20" s="22" t="s">
        <v>810</v>
      </c>
      <c r="F20" s="22" t="s">
        <v>88</v>
      </c>
      <c r="G20" s="22" t="s">
        <v>811</v>
      </c>
      <c r="H20" s="22" t="s">
        <v>812</v>
      </c>
      <c r="I20" s="38">
        <v>10</v>
      </c>
      <c r="J20" s="38">
        <v>10</v>
      </c>
      <c r="K20" s="39" t="s">
        <v>549</v>
      </c>
      <c r="L20" s="23"/>
    </row>
    <row r="21" s="1" customFormat="1" ht="38" customHeight="1" spans="1:12">
      <c r="A21" s="22" t="s">
        <v>583</v>
      </c>
      <c r="B21" s="23"/>
      <c r="C21" s="22" t="s">
        <v>783</v>
      </c>
      <c r="D21" s="22" t="s">
        <v>813</v>
      </c>
      <c r="E21" s="22" t="s">
        <v>568</v>
      </c>
      <c r="F21" s="22" t="s">
        <v>713</v>
      </c>
      <c r="G21" s="22" t="s">
        <v>549</v>
      </c>
      <c r="H21" s="22" t="s">
        <v>713</v>
      </c>
      <c r="I21" s="38">
        <v>10</v>
      </c>
      <c r="J21" s="38">
        <v>10</v>
      </c>
      <c r="K21" s="39" t="s">
        <v>549</v>
      </c>
      <c r="L21" s="23"/>
    </row>
    <row r="22" s="1" customFormat="1" ht="38" customHeight="1" spans="1:12">
      <c r="A22" s="22" t="s">
        <v>583</v>
      </c>
      <c r="B22" s="23"/>
      <c r="C22" s="22" t="s">
        <v>633</v>
      </c>
      <c r="D22" s="22" t="s">
        <v>814</v>
      </c>
      <c r="E22" s="22" t="s">
        <v>568</v>
      </c>
      <c r="F22" s="22" t="s">
        <v>815</v>
      </c>
      <c r="G22" s="22" t="s">
        <v>549</v>
      </c>
      <c r="H22" s="22" t="s">
        <v>815</v>
      </c>
      <c r="I22" s="38">
        <v>10</v>
      </c>
      <c r="J22" s="38">
        <v>10</v>
      </c>
      <c r="K22" s="39" t="s">
        <v>549</v>
      </c>
      <c r="L22" s="23"/>
    </row>
    <row r="23" s="1" customFormat="1" ht="38" customHeight="1" spans="1:12">
      <c r="A23" s="22" t="s">
        <v>583</v>
      </c>
      <c r="B23" s="23"/>
      <c r="C23" s="22" t="s">
        <v>633</v>
      </c>
      <c r="D23" s="22" t="s">
        <v>816</v>
      </c>
      <c r="E23" s="22" t="s">
        <v>568</v>
      </c>
      <c r="F23" s="22" t="s">
        <v>817</v>
      </c>
      <c r="G23" s="22" t="s">
        <v>549</v>
      </c>
      <c r="H23" s="22" t="s">
        <v>817</v>
      </c>
      <c r="I23" s="38">
        <v>10</v>
      </c>
      <c r="J23" s="38">
        <v>10</v>
      </c>
      <c r="K23" s="39" t="s">
        <v>549</v>
      </c>
      <c r="L23" s="23"/>
    </row>
    <row r="24" s="1" customFormat="1" ht="38" customHeight="1" spans="1:12">
      <c r="A24" s="22" t="s">
        <v>589</v>
      </c>
      <c r="B24" s="23"/>
      <c r="C24" s="22" t="s">
        <v>642</v>
      </c>
      <c r="D24" s="22" t="s">
        <v>818</v>
      </c>
      <c r="E24" s="22" t="s">
        <v>586</v>
      </c>
      <c r="F24" s="22" t="s">
        <v>644</v>
      </c>
      <c r="G24" s="22" t="s">
        <v>576</v>
      </c>
      <c r="H24" s="22" t="s">
        <v>578</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2" sqref="I2:L2"/>
    </sheetView>
  </sheetViews>
  <sheetFormatPr defaultColWidth="8.08333333333333" defaultRowHeight="14.25"/>
  <cols>
    <col min="1" max="1" width="6.125" style="1" customWidth="1"/>
    <col min="2" max="2" width="8.83333333333333" style="1" customWidth="1"/>
    <col min="3" max="3" width="20.375" style="1" customWidth="1"/>
    <col min="4" max="4" width="18.2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8.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822</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823</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300</v>
      </c>
      <c r="E7" s="13"/>
      <c r="F7" s="13">
        <v>300</v>
      </c>
      <c r="G7" s="13"/>
      <c r="H7" s="13">
        <v>300</v>
      </c>
      <c r="I7" s="28">
        <v>20</v>
      </c>
      <c r="J7" s="28">
        <v>100</v>
      </c>
      <c r="K7" s="29">
        <v>20</v>
      </c>
      <c r="L7" s="30" t="s">
        <v>549</v>
      </c>
    </row>
    <row r="8" s="2" customFormat="1" ht="30" customHeight="1" spans="1:12">
      <c r="A8" s="11"/>
      <c r="B8" s="11"/>
      <c r="C8" s="12" t="s">
        <v>607</v>
      </c>
      <c r="D8" s="13">
        <v>300</v>
      </c>
      <c r="E8" s="13"/>
      <c r="F8" s="13">
        <v>300</v>
      </c>
      <c r="G8" s="13"/>
      <c r="H8" s="13">
        <v>300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12" customHeight="1" spans="1:15">
      <c r="A12" s="14"/>
      <c r="B12" s="15" t="s">
        <v>824</v>
      </c>
      <c r="C12" s="15"/>
      <c r="D12" s="15"/>
      <c r="E12" s="15"/>
      <c r="F12" s="15"/>
      <c r="G12" s="15"/>
      <c r="H12" s="15" t="s">
        <v>824</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0"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825</v>
      </c>
      <c r="E18" s="22" t="s">
        <v>568</v>
      </c>
      <c r="F18" s="22" t="s">
        <v>826</v>
      </c>
      <c r="G18" s="22" t="s">
        <v>827</v>
      </c>
      <c r="H18" s="22" t="s">
        <v>828</v>
      </c>
      <c r="I18" s="38">
        <v>10</v>
      </c>
      <c r="J18" s="38">
        <v>10</v>
      </c>
      <c r="K18" s="39" t="s">
        <v>549</v>
      </c>
      <c r="L18" s="23"/>
    </row>
    <row r="19" s="1" customFormat="1" ht="38" customHeight="1" spans="1:12">
      <c r="A19" s="22" t="s">
        <v>565</v>
      </c>
      <c r="B19" s="23"/>
      <c r="C19" s="22" t="s">
        <v>573</v>
      </c>
      <c r="D19" s="22" t="s">
        <v>829</v>
      </c>
      <c r="E19" s="22" t="s">
        <v>568</v>
      </c>
      <c r="F19" s="22" t="s">
        <v>578</v>
      </c>
      <c r="G19" s="22" t="s">
        <v>576</v>
      </c>
      <c r="H19" s="22" t="s">
        <v>579</v>
      </c>
      <c r="I19" s="38">
        <v>10</v>
      </c>
      <c r="J19" s="38">
        <v>10</v>
      </c>
      <c r="K19" s="39" t="s">
        <v>549</v>
      </c>
      <c r="L19" s="23"/>
    </row>
    <row r="20" s="1" customFormat="1" ht="38" customHeight="1" spans="1:12">
      <c r="A20" s="22" t="s">
        <v>565</v>
      </c>
      <c r="B20" s="23"/>
      <c r="C20" s="22" t="s">
        <v>581</v>
      </c>
      <c r="D20" s="22" t="s">
        <v>830</v>
      </c>
      <c r="E20" s="22" t="s">
        <v>568</v>
      </c>
      <c r="F20" s="22" t="s">
        <v>578</v>
      </c>
      <c r="G20" s="22" t="s">
        <v>576</v>
      </c>
      <c r="H20" s="22" t="s">
        <v>579</v>
      </c>
      <c r="I20" s="38">
        <v>20</v>
      </c>
      <c r="J20" s="38">
        <v>20</v>
      </c>
      <c r="K20" s="39" t="s">
        <v>549</v>
      </c>
      <c r="L20" s="23"/>
    </row>
    <row r="21" s="1" customFormat="1" ht="38" customHeight="1" spans="1:12">
      <c r="A21" s="22" t="s">
        <v>583</v>
      </c>
      <c r="B21" s="23"/>
      <c r="C21" s="22" t="s">
        <v>783</v>
      </c>
      <c r="D21" s="22" t="s">
        <v>831</v>
      </c>
      <c r="E21" s="22" t="s">
        <v>568</v>
      </c>
      <c r="F21" s="22" t="s">
        <v>832</v>
      </c>
      <c r="G21" s="22" t="s">
        <v>549</v>
      </c>
      <c r="H21" s="22" t="s">
        <v>832</v>
      </c>
      <c r="I21" s="38">
        <v>10</v>
      </c>
      <c r="J21" s="38">
        <v>10</v>
      </c>
      <c r="K21" s="39" t="s">
        <v>549</v>
      </c>
      <c r="L21" s="23"/>
    </row>
    <row r="22" s="1" customFormat="1" ht="38" customHeight="1" spans="1:12">
      <c r="A22" s="22" t="s">
        <v>583</v>
      </c>
      <c r="B22" s="23"/>
      <c r="C22" s="22" t="s">
        <v>633</v>
      </c>
      <c r="D22" s="22" t="s">
        <v>833</v>
      </c>
      <c r="E22" s="22" t="s">
        <v>568</v>
      </c>
      <c r="F22" s="22" t="s">
        <v>834</v>
      </c>
      <c r="G22" s="22" t="s">
        <v>549</v>
      </c>
      <c r="H22" s="22" t="s">
        <v>834</v>
      </c>
      <c r="I22" s="38">
        <v>10</v>
      </c>
      <c r="J22" s="38">
        <v>10</v>
      </c>
      <c r="K22" s="39" t="s">
        <v>549</v>
      </c>
      <c r="L22" s="23"/>
    </row>
    <row r="23" s="1" customFormat="1" ht="38" customHeight="1" spans="1:12">
      <c r="A23" s="22" t="s">
        <v>583</v>
      </c>
      <c r="B23" s="23"/>
      <c r="C23" s="22" t="s">
        <v>633</v>
      </c>
      <c r="D23" s="22" t="s">
        <v>835</v>
      </c>
      <c r="E23" s="22" t="s">
        <v>568</v>
      </c>
      <c r="F23" s="22" t="s">
        <v>836</v>
      </c>
      <c r="G23" s="22" t="s">
        <v>549</v>
      </c>
      <c r="H23" s="22" t="s">
        <v>836</v>
      </c>
      <c r="I23" s="38">
        <v>10</v>
      </c>
      <c r="J23" s="38">
        <v>10</v>
      </c>
      <c r="K23" s="39" t="s">
        <v>549</v>
      </c>
      <c r="L23" s="23"/>
    </row>
    <row r="24" s="1" customFormat="1" ht="38" customHeight="1" spans="1:12">
      <c r="A24" s="22" t="s">
        <v>589</v>
      </c>
      <c r="B24" s="23"/>
      <c r="C24" s="22" t="s">
        <v>642</v>
      </c>
      <c r="D24" s="22" t="s">
        <v>681</v>
      </c>
      <c r="E24" s="22" t="s">
        <v>586</v>
      </c>
      <c r="F24" s="22" t="s">
        <v>592</v>
      </c>
      <c r="G24" s="22" t="s">
        <v>576</v>
      </c>
      <c r="H24" s="22" t="s">
        <v>579</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9" sqref="N9"/>
    </sheetView>
  </sheetViews>
  <sheetFormatPr defaultColWidth="8.08333333333333" defaultRowHeight="14.25"/>
  <cols>
    <col min="1" max="1" width="6.375" style="1" customWidth="1"/>
    <col min="2" max="2" width="8.83333333333333" style="1" customWidth="1"/>
    <col min="3" max="3" width="20.375" style="1" customWidth="1"/>
    <col min="4" max="4" width="16" style="1" customWidth="1"/>
    <col min="5" max="5" width="9.375" style="1" customWidth="1"/>
    <col min="6" max="6" width="8.375" style="1" customWidth="1"/>
    <col min="7" max="7" width="9.375" style="1" customWidth="1"/>
    <col min="8" max="8" width="11.5" style="1" customWidth="1"/>
    <col min="9" max="9" width="9.375" style="1" customWidth="1"/>
    <col min="10" max="10" width="10.375" style="1" customWidth="1"/>
    <col min="11" max="11" width="8.375" style="1" customWidth="1"/>
    <col min="12" max="12" width="9.8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837</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838</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716</v>
      </c>
      <c r="G7" s="13"/>
      <c r="H7" s="13">
        <v>716</v>
      </c>
      <c r="I7" s="28">
        <v>20</v>
      </c>
      <c r="J7" s="28">
        <v>100</v>
      </c>
      <c r="K7" s="29">
        <v>20</v>
      </c>
      <c r="L7" s="30" t="s">
        <v>549</v>
      </c>
    </row>
    <row r="8" s="2" customFormat="1" ht="30" customHeight="1" spans="1:12">
      <c r="A8" s="11"/>
      <c r="B8" s="11"/>
      <c r="C8" s="12" t="s">
        <v>607</v>
      </c>
      <c r="D8" s="13">
        <v>0</v>
      </c>
      <c r="E8" s="13"/>
      <c r="F8" s="13">
        <v>716</v>
      </c>
      <c r="G8" s="13"/>
      <c r="H8" s="13">
        <v>716</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59" customHeight="1" spans="1:15">
      <c r="A12" s="14"/>
      <c r="B12" s="15" t="s">
        <v>839</v>
      </c>
      <c r="C12" s="15"/>
      <c r="D12" s="15"/>
      <c r="E12" s="15"/>
      <c r="F12" s="15"/>
      <c r="G12" s="15"/>
      <c r="H12" s="15" t="s">
        <v>839</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2"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840</v>
      </c>
      <c r="E18" s="22" t="s">
        <v>810</v>
      </c>
      <c r="F18" s="22" t="s">
        <v>841</v>
      </c>
      <c r="G18" s="22" t="s">
        <v>692</v>
      </c>
      <c r="H18" s="22" t="s">
        <v>841</v>
      </c>
      <c r="I18" s="38">
        <v>20</v>
      </c>
      <c r="J18" s="38">
        <v>20</v>
      </c>
      <c r="K18" s="39" t="s">
        <v>549</v>
      </c>
      <c r="L18" s="23"/>
    </row>
    <row r="19" s="1" customFormat="1" ht="38" customHeight="1" spans="1:12">
      <c r="A19" s="22" t="s">
        <v>565</v>
      </c>
      <c r="B19" s="23"/>
      <c r="C19" s="22" t="s">
        <v>573</v>
      </c>
      <c r="D19" s="22" t="s">
        <v>829</v>
      </c>
      <c r="E19" s="22" t="s">
        <v>568</v>
      </c>
      <c r="F19" s="22" t="s">
        <v>579</v>
      </c>
      <c r="G19" s="22" t="s">
        <v>576</v>
      </c>
      <c r="H19" s="22" t="s">
        <v>579</v>
      </c>
      <c r="I19" s="38">
        <v>10</v>
      </c>
      <c r="J19" s="38">
        <v>10</v>
      </c>
      <c r="K19" s="39" t="s">
        <v>549</v>
      </c>
      <c r="L19" s="23"/>
    </row>
    <row r="20" s="1" customFormat="1" ht="38" customHeight="1" spans="1:12">
      <c r="A20" s="22" t="s">
        <v>565</v>
      </c>
      <c r="B20" s="23"/>
      <c r="C20" s="22" t="s">
        <v>581</v>
      </c>
      <c r="D20" s="22" t="s">
        <v>842</v>
      </c>
      <c r="E20" s="22" t="s">
        <v>568</v>
      </c>
      <c r="F20" s="22" t="s">
        <v>843</v>
      </c>
      <c r="G20" s="22" t="s">
        <v>549</v>
      </c>
      <c r="H20" s="22" t="s">
        <v>843</v>
      </c>
      <c r="I20" s="38">
        <v>10</v>
      </c>
      <c r="J20" s="38">
        <v>10</v>
      </c>
      <c r="K20" s="39" t="s">
        <v>549</v>
      </c>
      <c r="L20" s="23"/>
    </row>
    <row r="21" s="1" customFormat="1" ht="38" customHeight="1" spans="1:12">
      <c r="A21" s="22" t="s">
        <v>583</v>
      </c>
      <c r="B21" s="23"/>
      <c r="C21" s="22" t="s">
        <v>633</v>
      </c>
      <c r="D21" s="22" t="s">
        <v>844</v>
      </c>
      <c r="E21" s="22" t="s">
        <v>568</v>
      </c>
      <c r="F21" s="22" t="s">
        <v>845</v>
      </c>
      <c r="G21" s="22" t="s">
        <v>549</v>
      </c>
      <c r="H21" s="22" t="s">
        <v>845</v>
      </c>
      <c r="I21" s="38">
        <v>30</v>
      </c>
      <c r="J21" s="38">
        <v>30</v>
      </c>
      <c r="K21" s="39" t="s">
        <v>549</v>
      </c>
      <c r="L21" s="23"/>
    </row>
    <row r="22" s="1" customFormat="1" ht="38" customHeight="1" spans="1:12">
      <c r="A22" s="22" t="s">
        <v>589</v>
      </c>
      <c r="B22" s="23"/>
      <c r="C22" s="22" t="s">
        <v>642</v>
      </c>
      <c r="D22" s="22" t="s">
        <v>681</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P12" sqref="P12"/>
    </sheetView>
  </sheetViews>
  <sheetFormatPr defaultColWidth="8.08333333333333" defaultRowHeight="14.25"/>
  <cols>
    <col min="1" max="1" width="6.375" style="1" customWidth="1"/>
    <col min="2" max="2" width="8.83333333333333" style="1" customWidth="1"/>
    <col min="3" max="3" width="20.375" style="1" customWidth="1"/>
    <col min="4" max="4" width="26"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0.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846</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847</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1000</v>
      </c>
      <c r="G7" s="13"/>
      <c r="H7" s="13">
        <v>1000</v>
      </c>
      <c r="I7" s="28">
        <v>20</v>
      </c>
      <c r="J7" s="28">
        <v>100</v>
      </c>
      <c r="K7" s="29">
        <v>20</v>
      </c>
      <c r="L7" s="30" t="s">
        <v>549</v>
      </c>
    </row>
    <row r="8" s="2" customFormat="1" ht="30" customHeight="1" spans="1:12">
      <c r="A8" s="11"/>
      <c r="B8" s="11"/>
      <c r="C8" s="12" t="s">
        <v>607</v>
      </c>
      <c r="D8" s="13">
        <v>0</v>
      </c>
      <c r="E8" s="13"/>
      <c r="F8" s="13">
        <v>1000</v>
      </c>
      <c r="G8" s="13"/>
      <c r="H8" s="13">
        <v>1000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29" customHeight="1" spans="1:15">
      <c r="A12" s="14"/>
      <c r="B12" s="15" t="s">
        <v>848</v>
      </c>
      <c r="C12" s="15"/>
      <c r="D12" s="15"/>
      <c r="E12" s="15"/>
      <c r="F12" s="15"/>
      <c r="G12" s="15"/>
      <c r="H12" s="15" t="s">
        <v>848</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2"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718</v>
      </c>
      <c r="E18" s="22" t="s">
        <v>586</v>
      </c>
      <c r="F18" s="22" t="s">
        <v>849</v>
      </c>
      <c r="G18" s="22" t="s">
        <v>570</v>
      </c>
      <c r="H18" s="22" t="s">
        <v>849</v>
      </c>
      <c r="I18" s="38">
        <v>20</v>
      </c>
      <c r="J18" s="38">
        <v>20</v>
      </c>
      <c r="K18" s="39" t="s">
        <v>549</v>
      </c>
      <c r="L18" s="23"/>
    </row>
    <row r="19" s="1" customFormat="1" ht="38" customHeight="1" spans="1:12">
      <c r="A19" s="22" t="s">
        <v>565</v>
      </c>
      <c r="B19" s="23"/>
      <c r="C19" s="22" t="s">
        <v>573</v>
      </c>
      <c r="D19" s="22" t="s">
        <v>722</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678</v>
      </c>
      <c r="E20" s="22" t="s">
        <v>586</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681</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12" sqref="N12"/>
    </sheetView>
  </sheetViews>
  <sheetFormatPr defaultColWidth="8.08333333333333" defaultRowHeight="14.25"/>
  <cols>
    <col min="1" max="1" width="6.5" style="1" customWidth="1"/>
    <col min="2" max="2" width="8.83333333333333" style="1" customWidth="1"/>
    <col min="3" max="3" width="20.375" style="1" customWidth="1"/>
    <col min="4" max="4" width="3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0.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850</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851</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2000</v>
      </c>
      <c r="G7" s="13"/>
      <c r="H7" s="13">
        <v>2000</v>
      </c>
      <c r="I7" s="28">
        <v>20</v>
      </c>
      <c r="J7" s="28">
        <v>100</v>
      </c>
      <c r="K7" s="29">
        <v>20</v>
      </c>
      <c r="L7" s="30" t="s">
        <v>549</v>
      </c>
    </row>
    <row r="8" s="2" customFormat="1" ht="30" customHeight="1" spans="1:12">
      <c r="A8" s="11"/>
      <c r="B8" s="11"/>
      <c r="C8" s="12" t="s">
        <v>607</v>
      </c>
      <c r="D8" s="13">
        <v>0</v>
      </c>
      <c r="E8" s="13"/>
      <c r="F8" s="13">
        <v>2000</v>
      </c>
      <c r="G8" s="13"/>
      <c r="H8" s="13">
        <v>2000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83" customHeight="1" spans="1:15">
      <c r="A12" s="14"/>
      <c r="B12" s="15" t="s">
        <v>852</v>
      </c>
      <c r="C12" s="15"/>
      <c r="D12" s="15"/>
      <c r="E12" s="15"/>
      <c r="F12" s="15"/>
      <c r="G12" s="15"/>
      <c r="H12" s="15" t="s">
        <v>852</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1"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853</v>
      </c>
      <c r="E18" s="22" t="s">
        <v>568</v>
      </c>
      <c r="F18" s="22" t="s">
        <v>854</v>
      </c>
      <c r="G18" s="22" t="s">
        <v>570</v>
      </c>
      <c r="H18" s="22" t="s">
        <v>854</v>
      </c>
      <c r="I18" s="38">
        <v>20</v>
      </c>
      <c r="J18" s="38">
        <v>20</v>
      </c>
      <c r="K18" s="39" t="s">
        <v>549</v>
      </c>
      <c r="L18" s="23"/>
    </row>
    <row r="19" s="1" customFormat="1" ht="38" customHeight="1" spans="1:12">
      <c r="A19" s="22" t="s">
        <v>565</v>
      </c>
      <c r="B19" s="23"/>
      <c r="C19" s="22" t="s">
        <v>573</v>
      </c>
      <c r="D19" s="22" t="s">
        <v>668</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855</v>
      </c>
      <c r="E20" s="22" t="s">
        <v>810</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856</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9" sqref="N9"/>
    </sheetView>
  </sheetViews>
  <sheetFormatPr defaultColWidth="8.08333333333333" defaultRowHeight="14.25"/>
  <cols>
    <col min="1" max="1" width="7.25" style="1" customWidth="1"/>
    <col min="2" max="2" width="8.83333333333333" style="1" customWidth="1"/>
    <col min="3" max="3" width="20.375" style="1" customWidth="1"/>
    <col min="4" max="4" width="26"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857</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858</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2570</v>
      </c>
      <c r="G7" s="13"/>
      <c r="H7" s="13">
        <v>2570</v>
      </c>
      <c r="I7" s="28">
        <v>20</v>
      </c>
      <c r="J7" s="28">
        <v>100</v>
      </c>
      <c r="K7" s="29">
        <v>20</v>
      </c>
      <c r="L7" s="30" t="s">
        <v>549</v>
      </c>
    </row>
    <row r="8" s="2" customFormat="1" ht="30" customHeight="1" spans="1:12">
      <c r="A8" s="11"/>
      <c r="B8" s="11"/>
      <c r="C8" s="12" t="s">
        <v>607</v>
      </c>
      <c r="D8" s="13">
        <v>0</v>
      </c>
      <c r="E8" s="13"/>
      <c r="F8" s="13">
        <v>2570</v>
      </c>
      <c r="G8" s="13"/>
      <c r="H8" s="13">
        <v>2570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87" customHeight="1" spans="1:15">
      <c r="A12" s="14"/>
      <c r="B12" s="15" t="s">
        <v>859</v>
      </c>
      <c r="C12" s="15"/>
      <c r="D12" s="15"/>
      <c r="E12" s="15"/>
      <c r="F12" s="15"/>
      <c r="G12" s="15"/>
      <c r="H12" s="15" t="s">
        <v>859</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3"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718</v>
      </c>
      <c r="E18" s="22" t="s">
        <v>586</v>
      </c>
      <c r="F18" s="22" t="s">
        <v>860</v>
      </c>
      <c r="G18" s="22" t="s">
        <v>570</v>
      </c>
      <c r="H18" s="22" t="s">
        <v>860</v>
      </c>
      <c r="I18" s="38">
        <v>20</v>
      </c>
      <c r="J18" s="38">
        <v>20</v>
      </c>
      <c r="K18" s="39" t="s">
        <v>549</v>
      </c>
      <c r="L18" s="23"/>
    </row>
    <row r="19" s="1" customFormat="1" ht="38" customHeight="1" spans="1:12">
      <c r="A19" s="22" t="s">
        <v>565</v>
      </c>
      <c r="B19" s="23"/>
      <c r="C19" s="22" t="s">
        <v>573</v>
      </c>
      <c r="D19" s="22" t="s">
        <v>722</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678</v>
      </c>
      <c r="E20" s="22" t="s">
        <v>586</v>
      </c>
      <c r="F20" s="22" t="s">
        <v>578</v>
      </c>
      <c r="G20" s="22" t="s">
        <v>576</v>
      </c>
      <c r="H20" s="22" t="s">
        <v>578</v>
      </c>
      <c r="I20" s="38">
        <v>10</v>
      </c>
      <c r="J20" s="38">
        <v>10</v>
      </c>
      <c r="K20" s="39" t="s">
        <v>549</v>
      </c>
      <c r="L20" s="23"/>
    </row>
    <row r="21" s="1" customFormat="1" ht="38" customHeight="1" spans="1:12">
      <c r="A21" s="22" t="s">
        <v>583</v>
      </c>
      <c r="B21" s="23"/>
      <c r="C21" s="22" t="s">
        <v>633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681</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3" sqref="D13"/>
    </sheetView>
  </sheetViews>
  <sheetFormatPr defaultColWidth="8.08333333333333" defaultRowHeight="14.25"/>
  <cols>
    <col min="1" max="1" width="7.125" style="1" customWidth="1"/>
    <col min="2" max="2" width="8.83333333333333" style="1" customWidth="1"/>
    <col min="3" max="3" width="20.375" style="1" customWidth="1"/>
    <col min="4" max="4" width="2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2.8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861</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862</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900</v>
      </c>
      <c r="G7" s="13"/>
      <c r="H7" s="13">
        <v>900</v>
      </c>
      <c r="I7" s="28">
        <v>20</v>
      </c>
      <c r="J7" s="28">
        <v>100</v>
      </c>
      <c r="K7" s="29">
        <v>20</v>
      </c>
      <c r="L7" s="30" t="s">
        <v>549</v>
      </c>
    </row>
    <row r="8" s="2" customFormat="1" ht="30" customHeight="1" spans="1:12">
      <c r="A8" s="11"/>
      <c r="B8" s="11"/>
      <c r="C8" s="12" t="s">
        <v>607</v>
      </c>
      <c r="D8" s="13">
        <v>0</v>
      </c>
      <c r="E8" s="13"/>
      <c r="F8" s="13">
        <v>900</v>
      </c>
      <c r="G8" s="13"/>
      <c r="H8" s="13">
        <v>900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58" customHeight="1" spans="1:15">
      <c r="A12" s="14"/>
      <c r="B12" s="15" t="s">
        <v>863</v>
      </c>
      <c r="C12" s="15"/>
      <c r="D12" s="15"/>
      <c r="E12" s="15"/>
      <c r="F12" s="15"/>
      <c r="G12" s="15"/>
      <c r="H12" s="15" t="s">
        <v>863</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6"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864</v>
      </c>
      <c r="E18" s="22" t="s">
        <v>568</v>
      </c>
      <c r="F18" s="22" t="s">
        <v>865</v>
      </c>
      <c r="G18" s="22" t="s">
        <v>570</v>
      </c>
      <c r="H18" s="22" t="s">
        <v>865</v>
      </c>
      <c r="I18" s="38">
        <v>20</v>
      </c>
      <c r="J18" s="38">
        <v>20</v>
      </c>
      <c r="K18" s="39" t="s">
        <v>549</v>
      </c>
      <c r="L18" s="23"/>
    </row>
    <row r="19" s="1" customFormat="1" ht="38" customHeight="1" spans="1:12">
      <c r="A19" s="22" t="s">
        <v>565</v>
      </c>
      <c r="B19" s="23"/>
      <c r="C19" s="22" t="s">
        <v>573</v>
      </c>
      <c r="D19" s="22" t="s">
        <v>766</v>
      </c>
      <c r="E19" s="22" t="s">
        <v>568</v>
      </c>
      <c r="F19" s="22" t="s">
        <v>578</v>
      </c>
      <c r="G19" s="22" t="s">
        <v>576</v>
      </c>
      <c r="H19" s="22" t="s">
        <v>578</v>
      </c>
      <c r="I19" s="38">
        <v>10</v>
      </c>
      <c r="J19" s="38">
        <v>10</v>
      </c>
      <c r="K19" s="39" t="s">
        <v>549</v>
      </c>
      <c r="L19" s="23"/>
    </row>
    <row r="20" s="1" customFormat="1" ht="38" customHeight="1" spans="1:12">
      <c r="A20" s="22" t="s">
        <v>565</v>
      </c>
      <c r="B20" s="23"/>
      <c r="C20" s="22" t="s">
        <v>581</v>
      </c>
      <c r="D20" s="22" t="s">
        <v>678</v>
      </c>
      <c r="E20" s="22" t="s">
        <v>568</v>
      </c>
      <c r="F20" s="22" t="s">
        <v>578</v>
      </c>
      <c r="G20" s="22" t="s">
        <v>576</v>
      </c>
      <c r="H20" s="22" t="s">
        <v>578</v>
      </c>
      <c r="I20" s="38">
        <v>10</v>
      </c>
      <c r="J20" s="38">
        <v>10</v>
      </c>
      <c r="K20" s="39" t="s">
        <v>549</v>
      </c>
      <c r="L20" s="23"/>
    </row>
    <row r="21" s="1" customFormat="1" ht="38" customHeight="1" spans="1:12">
      <c r="A21" s="22" t="s">
        <v>583</v>
      </c>
      <c r="B21" s="23"/>
      <c r="C21" s="22" t="s">
        <v>783</v>
      </c>
      <c r="D21" s="22" t="s">
        <v>658</v>
      </c>
      <c r="E21" s="22" t="s">
        <v>568</v>
      </c>
      <c r="F21" s="22" t="s">
        <v>659</v>
      </c>
      <c r="G21" s="22" t="s">
        <v>660</v>
      </c>
      <c r="H21" s="22" t="s">
        <v>661</v>
      </c>
      <c r="I21" s="38">
        <v>30</v>
      </c>
      <c r="J21" s="38">
        <v>30</v>
      </c>
      <c r="K21" s="39" t="s">
        <v>549</v>
      </c>
      <c r="L21" s="23"/>
    </row>
    <row r="22" s="1" customFormat="1" ht="38" customHeight="1" spans="1:12">
      <c r="A22" s="22" t="s">
        <v>589</v>
      </c>
      <c r="B22" s="23"/>
      <c r="C22" s="22" t="s">
        <v>642</v>
      </c>
      <c r="D22" s="22" t="s">
        <v>724</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2" sqref="I2:L2"/>
    </sheetView>
  </sheetViews>
  <sheetFormatPr defaultColWidth="8.08333333333333" defaultRowHeight="14.25"/>
  <cols>
    <col min="1" max="1" width="6.5" style="1" customWidth="1"/>
    <col min="2" max="2" width="8.83333333333333" style="1" customWidth="1"/>
    <col min="3" max="3" width="20.375" style="1" customWidth="1"/>
    <col min="4" max="4" width="24.8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4.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866</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867</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129.69</v>
      </c>
      <c r="G7" s="13"/>
      <c r="H7" s="13">
        <v>129.69</v>
      </c>
      <c r="I7" s="28">
        <v>20</v>
      </c>
      <c r="J7" s="28">
        <v>100</v>
      </c>
      <c r="K7" s="29">
        <v>20</v>
      </c>
      <c r="L7" s="30" t="s">
        <v>549</v>
      </c>
    </row>
    <row r="8" s="2" customFormat="1" ht="30" customHeight="1" spans="1:12">
      <c r="A8" s="11"/>
      <c r="B8" s="11"/>
      <c r="C8" s="12" t="s">
        <v>607</v>
      </c>
      <c r="D8" s="13">
        <v>0</v>
      </c>
      <c r="E8" s="13"/>
      <c r="F8" s="13">
        <v>129.69</v>
      </c>
      <c r="G8" s="13"/>
      <c r="H8" s="13">
        <v>129.69</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35" customHeight="1" spans="1:15">
      <c r="A12" s="14"/>
      <c r="B12" s="15" t="s">
        <v>868</v>
      </c>
      <c r="C12" s="15"/>
      <c r="D12" s="15"/>
      <c r="E12" s="15"/>
      <c r="F12" s="15"/>
      <c r="G12" s="15"/>
      <c r="H12" s="15" t="s">
        <v>868</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1"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573</v>
      </c>
      <c r="D18" s="22" t="s">
        <v>766</v>
      </c>
      <c r="E18" s="22" t="s">
        <v>568</v>
      </c>
      <c r="F18" s="22" t="s">
        <v>578</v>
      </c>
      <c r="G18" s="22" t="s">
        <v>576</v>
      </c>
      <c r="H18" s="22" t="s">
        <v>578</v>
      </c>
      <c r="I18" s="38">
        <v>20</v>
      </c>
      <c r="J18" s="38">
        <v>20</v>
      </c>
      <c r="K18" s="39" t="s">
        <v>549</v>
      </c>
      <c r="L18" s="23"/>
    </row>
    <row r="19" s="1" customFormat="1" ht="38" customHeight="1" spans="1:12">
      <c r="A19" s="22" t="s">
        <v>565</v>
      </c>
      <c r="B19" s="23"/>
      <c r="C19" s="22" t="s">
        <v>581</v>
      </c>
      <c r="D19" s="22" t="s">
        <v>678</v>
      </c>
      <c r="E19" s="22" t="s">
        <v>568</v>
      </c>
      <c r="F19" s="22" t="s">
        <v>578</v>
      </c>
      <c r="G19" s="22" t="s">
        <v>576</v>
      </c>
      <c r="H19" s="22" t="s">
        <v>578</v>
      </c>
      <c r="I19" s="38">
        <v>20</v>
      </c>
      <c r="J19" s="38">
        <v>20</v>
      </c>
      <c r="K19" s="39" t="s">
        <v>549</v>
      </c>
      <c r="L19" s="23"/>
    </row>
    <row r="20" s="1" customFormat="1" ht="38" customHeight="1" spans="1:12">
      <c r="A20" s="22" t="s">
        <v>583</v>
      </c>
      <c r="B20" s="23"/>
      <c r="C20" s="22" t="s">
        <v>783</v>
      </c>
      <c r="D20" s="22" t="s">
        <v>869</v>
      </c>
      <c r="E20" s="22" t="s">
        <v>568</v>
      </c>
      <c r="F20" s="22" t="s">
        <v>659</v>
      </c>
      <c r="G20" s="22" t="s">
        <v>660</v>
      </c>
      <c r="H20" s="22" t="s">
        <v>661</v>
      </c>
      <c r="I20" s="38">
        <v>15</v>
      </c>
      <c r="J20" s="38">
        <v>15</v>
      </c>
      <c r="K20" s="39" t="s">
        <v>549</v>
      </c>
      <c r="L20" s="23"/>
    </row>
    <row r="21" s="1" customFormat="1" ht="38" customHeight="1" spans="1:12">
      <c r="A21" s="22" t="s">
        <v>583</v>
      </c>
      <c r="B21" s="23"/>
      <c r="C21" s="22" t="s">
        <v>633</v>
      </c>
      <c r="D21" s="22" t="s">
        <v>658</v>
      </c>
      <c r="E21" s="22" t="s">
        <v>568</v>
      </c>
      <c r="F21" s="22" t="s">
        <v>659</v>
      </c>
      <c r="G21" s="22" t="s">
        <v>660</v>
      </c>
      <c r="H21" s="22" t="s">
        <v>661</v>
      </c>
      <c r="I21" s="38">
        <v>15</v>
      </c>
      <c r="J21" s="38">
        <v>15</v>
      </c>
      <c r="K21" s="39" t="s">
        <v>549</v>
      </c>
      <c r="L21" s="23"/>
    </row>
    <row r="22" s="1" customFormat="1" ht="38" customHeight="1" spans="1:12">
      <c r="A22" s="22" t="s">
        <v>589</v>
      </c>
      <c r="B22" s="23"/>
      <c r="C22" s="22" t="s">
        <v>642</v>
      </c>
      <c r="D22" s="22" t="s">
        <v>724</v>
      </c>
      <c r="E22" s="22" t="s">
        <v>586</v>
      </c>
      <c r="F22" s="22" t="s">
        <v>592</v>
      </c>
      <c r="G22" s="22" t="s">
        <v>576</v>
      </c>
      <c r="H22" s="22" t="s">
        <v>578</v>
      </c>
      <c r="I22" s="38">
        <v>10</v>
      </c>
      <c r="J22" s="38">
        <v>10</v>
      </c>
      <c r="K22" s="39" t="s">
        <v>549</v>
      </c>
      <c r="L22" s="23"/>
    </row>
    <row r="23" s="3" customFormat="1" ht="67" customHeight="1" spans="1:12">
      <c r="A23" s="14" t="s">
        <v>645</v>
      </c>
      <c r="B23" s="14"/>
      <c r="C23" s="14"/>
      <c r="D23" s="15" t="s">
        <v>549</v>
      </c>
      <c r="E23" s="15"/>
      <c r="F23" s="15"/>
      <c r="G23" s="15"/>
      <c r="H23" s="15"/>
      <c r="I23" s="15"/>
      <c r="J23" s="15"/>
      <c r="K23" s="15"/>
      <c r="L23" s="15"/>
    </row>
    <row r="24" s="3" customFormat="1" ht="30" customHeight="1" spans="1:12">
      <c r="A24" s="8" t="s">
        <v>646</v>
      </c>
      <c r="B24" s="8"/>
      <c r="C24" s="8"/>
      <c r="D24" s="8"/>
      <c r="E24" s="8"/>
      <c r="F24" s="8"/>
      <c r="G24" s="8"/>
      <c r="H24" s="8"/>
      <c r="I24" s="14" t="s">
        <v>647</v>
      </c>
      <c r="J24" s="14" t="s">
        <v>648</v>
      </c>
      <c r="K24" s="14" t="s">
        <v>649</v>
      </c>
      <c r="L24" s="14"/>
    </row>
    <row r="25" s="2" customFormat="1" ht="35" customHeight="1" spans="1:12">
      <c r="A25" s="8"/>
      <c r="B25" s="8"/>
      <c r="C25" s="8"/>
      <c r="D25" s="8"/>
      <c r="E25" s="8"/>
      <c r="F25" s="8"/>
      <c r="G25" s="8"/>
      <c r="H25" s="8"/>
      <c r="I25" s="28">
        <v>100</v>
      </c>
      <c r="J25" s="28">
        <v>100</v>
      </c>
      <c r="K25" s="14" t="s">
        <v>650</v>
      </c>
      <c r="L25" s="14"/>
    </row>
    <row r="26" s="2" customFormat="1" ht="154" customHeight="1" spans="1:12">
      <c r="A26" s="24" t="s">
        <v>651</v>
      </c>
      <c r="B26" s="24"/>
      <c r="C26" s="24"/>
      <c r="D26" s="24"/>
      <c r="E26" s="24"/>
      <c r="F26" s="24"/>
      <c r="G26" s="24"/>
      <c r="H26" s="24"/>
      <c r="I26" s="24"/>
      <c r="J26" s="24"/>
      <c r="K26" s="24"/>
      <c r="L26" s="24"/>
    </row>
  </sheetData>
  <mergeCells count="53">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I2" sqref="I2:L2"/>
    </sheetView>
  </sheetViews>
  <sheetFormatPr defaultColWidth="8.08333333333333" defaultRowHeight="14.25"/>
  <cols>
    <col min="1" max="1" width="6" style="1" customWidth="1"/>
    <col min="2" max="2" width="8.83333333333333" style="1" customWidth="1"/>
    <col min="3" max="3" width="20.375" style="1" customWidth="1"/>
    <col min="4" max="4" width="33.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870</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871</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400</v>
      </c>
      <c r="G7" s="13"/>
      <c r="H7" s="13">
        <v>400</v>
      </c>
      <c r="I7" s="28">
        <v>20</v>
      </c>
      <c r="J7" s="28">
        <v>100</v>
      </c>
      <c r="K7" s="29">
        <v>20</v>
      </c>
      <c r="L7" s="30" t="s">
        <v>549</v>
      </c>
    </row>
    <row r="8" s="2" customFormat="1" ht="30" customHeight="1" spans="1:12">
      <c r="A8" s="11"/>
      <c r="B8" s="11"/>
      <c r="C8" s="12" t="s">
        <v>607</v>
      </c>
      <c r="D8" s="13">
        <v>0</v>
      </c>
      <c r="E8" s="13"/>
      <c r="F8" s="13">
        <v>400</v>
      </c>
      <c r="G8" s="13"/>
      <c r="H8" s="13">
        <v>400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66.65" customHeight="1" spans="1:15">
      <c r="A12" s="14"/>
      <c r="B12" s="15" t="s">
        <v>872</v>
      </c>
      <c r="C12" s="15"/>
      <c r="D12" s="15"/>
      <c r="E12" s="15"/>
      <c r="F12" s="15"/>
      <c r="G12" s="15"/>
      <c r="H12" s="15" t="s">
        <v>872</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0"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78</v>
      </c>
      <c r="K17" s="39" t="s">
        <v>549</v>
      </c>
      <c r="L17" s="39"/>
    </row>
    <row r="18" s="1" customFormat="1" ht="38" customHeight="1" spans="1:12">
      <c r="A18" s="22" t="s">
        <v>565</v>
      </c>
      <c r="B18" s="23"/>
      <c r="C18" s="22" t="s">
        <v>566</v>
      </c>
      <c r="D18" s="22" t="s">
        <v>873</v>
      </c>
      <c r="E18" s="22" t="s">
        <v>810</v>
      </c>
      <c r="F18" s="22" t="s">
        <v>67</v>
      </c>
      <c r="G18" s="22" t="s">
        <v>570</v>
      </c>
      <c r="H18" s="22" t="s">
        <v>67</v>
      </c>
      <c r="I18" s="38">
        <v>20</v>
      </c>
      <c r="J18" s="38">
        <v>20</v>
      </c>
      <c r="K18" s="39" t="s">
        <v>549</v>
      </c>
      <c r="L18" s="23"/>
    </row>
    <row r="19" s="1" customFormat="1" ht="38" customHeight="1" spans="1:12">
      <c r="A19" s="22" t="s">
        <v>565</v>
      </c>
      <c r="B19" s="23"/>
      <c r="C19" s="22" t="s">
        <v>573</v>
      </c>
      <c r="D19" s="22" t="s">
        <v>874</v>
      </c>
      <c r="E19" s="22" t="s">
        <v>586</v>
      </c>
      <c r="F19" s="22" t="s">
        <v>630</v>
      </c>
      <c r="G19" s="22" t="s">
        <v>576</v>
      </c>
      <c r="H19" s="22" t="s">
        <v>578</v>
      </c>
      <c r="I19" s="38">
        <v>20</v>
      </c>
      <c r="J19" s="38">
        <v>20</v>
      </c>
      <c r="K19" s="39" t="s">
        <v>549</v>
      </c>
      <c r="L19" s="23"/>
    </row>
    <row r="20" s="1" customFormat="1" ht="38" customHeight="1" spans="1:12">
      <c r="A20" s="22" t="s">
        <v>583</v>
      </c>
      <c r="B20" s="23"/>
      <c r="C20" s="22" t="s">
        <v>633</v>
      </c>
      <c r="D20" s="22" t="s">
        <v>875</v>
      </c>
      <c r="E20" s="22" t="s">
        <v>586</v>
      </c>
      <c r="F20" s="22" t="s">
        <v>630</v>
      </c>
      <c r="G20" s="22" t="s">
        <v>576</v>
      </c>
      <c r="H20" s="22" t="s">
        <v>630</v>
      </c>
      <c r="I20" s="38">
        <v>30</v>
      </c>
      <c r="J20" s="38">
        <v>28</v>
      </c>
      <c r="K20" s="39" t="s">
        <v>549</v>
      </c>
      <c r="L20" s="23"/>
    </row>
    <row r="21" s="1" customFormat="1" ht="38" customHeight="1" spans="1:12">
      <c r="A21" s="22" t="s">
        <v>589</v>
      </c>
      <c r="B21" s="23"/>
      <c r="C21" s="22" t="s">
        <v>642</v>
      </c>
      <c r="D21" s="22" t="s">
        <v>724</v>
      </c>
      <c r="E21" s="22" t="s">
        <v>586</v>
      </c>
      <c r="F21" s="22" t="s">
        <v>630</v>
      </c>
      <c r="G21" s="22" t="s">
        <v>576</v>
      </c>
      <c r="H21" s="22" t="s">
        <v>578</v>
      </c>
      <c r="I21" s="38">
        <v>10</v>
      </c>
      <c r="J21" s="38">
        <v>10</v>
      </c>
      <c r="K21" s="39" t="s">
        <v>549</v>
      </c>
      <c r="L21" s="23"/>
    </row>
    <row r="22" s="3" customFormat="1" ht="67" customHeight="1" spans="1:12">
      <c r="A22" s="14" t="s">
        <v>645</v>
      </c>
      <c r="B22" s="14"/>
      <c r="C22" s="14"/>
      <c r="D22" s="15" t="s">
        <v>549</v>
      </c>
      <c r="E22" s="15"/>
      <c r="F22" s="15"/>
      <c r="G22" s="15"/>
      <c r="H22" s="15"/>
      <c r="I22" s="15"/>
      <c r="J22" s="15"/>
      <c r="K22" s="15"/>
      <c r="L22" s="15"/>
    </row>
    <row r="23" s="3" customFormat="1" ht="30" customHeight="1" spans="1:12">
      <c r="A23" s="8" t="s">
        <v>646</v>
      </c>
      <c r="B23" s="8"/>
      <c r="C23" s="8"/>
      <c r="D23" s="8"/>
      <c r="E23" s="8"/>
      <c r="F23" s="8"/>
      <c r="G23" s="8"/>
      <c r="H23" s="8"/>
      <c r="I23" s="14" t="s">
        <v>647</v>
      </c>
      <c r="J23" s="14" t="s">
        <v>648</v>
      </c>
      <c r="K23" s="14" t="s">
        <v>649</v>
      </c>
      <c r="L23" s="14"/>
    </row>
    <row r="24" s="2" customFormat="1" ht="35" customHeight="1" spans="1:12">
      <c r="A24" s="8"/>
      <c r="B24" s="8"/>
      <c r="C24" s="8"/>
      <c r="D24" s="8"/>
      <c r="E24" s="8"/>
      <c r="F24" s="8"/>
      <c r="G24" s="8"/>
      <c r="H24" s="8"/>
      <c r="I24" s="28">
        <v>100</v>
      </c>
      <c r="J24" s="28">
        <v>98</v>
      </c>
      <c r="K24" s="14" t="s">
        <v>650</v>
      </c>
      <c r="L24" s="14"/>
    </row>
    <row r="25" s="2" customFormat="1" ht="154" customHeight="1" spans="1:12">
      <c r="A25" s="24" t="s">
        <v>651</v>
      </c>
      <c r="B25" s="24"/>
      <c r="C25" s="24"/>
      <c r="D25" s="24"/>
      <c r="E25" s="24"/>
      <c r="F25" s="24"/>
      <c r="G25" s="24"/>
      <c r="H25" s="24"/>
      <c r="I25" s="24"/>
      <c r="J25" s="24"/>
      <c r="K25" s="24"/>
      <c r="L25" s="24"/>
    </row>
  </sheetData>
  <mergeCells count="5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2" sqref="I2:L2"/>
    </sheetView>
  </sheetViews>
  <sheetFormatPr defaultColWidth="8.08333333333333" defaultRowHeight="14.25"/>
  <cols>
    <col min="1" max="1" width="7.5" style="1" customWidth="1"/>
    <col min="2" max="2" width="8.83333333333333" style="1" customWidth="1"/>
    <col min="3" max="3" width="20.375" style="1" customWidth="1"/>
    <col min="4" max="4" width="16"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12.2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876</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877</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40</v>
      </c>
      <c r="E7" s="13"/>
      <c r="F7" s="13">
        <v>40</v>
      </c>
      <c r="G7" s="13"/>
      <c r="H7" s="13">
        <v>40</v>
      </c>
      <c r="I7" s="28">
        <v>20</v>
      </c>
      <c r="J7" s="28">
        <v>100</v>
      </c>
      <c r="K7" s="29">
        <v>20</v>
      </c>
      <c r="L7" s="30" t="s">
        <v>549</v>
      </c>
    </row>
    <row r="8" s="2" customFormat="1" ht="30" customHeight="1" spans="1:12">
      <c r="A8" s="11"/>
      <c r="B8" s="11"/>
      <c r="C8" s="12" t="s">
        <v>607</v>
      </c>
      <c r="D8" s="13">
        <v>40</v>
      </c>
      <c r="E8" s="13"/>
      <c r="F8" s="13">
        <v>40</v>
      </c>
      <c r="G8" s="13"/>
      <c r="H8" s="13">
        <v>40</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148" customHeight="1" spans="1:15">
      <c r="A12" s="14"/>
      <c r="B12" s="15" t="s">
        <v>878</v>
      </c>
      <c r="C12" s="15"/>
      <c r="D12" s="15"/>
      <c r="E12" s="15"/>
      <c r="F12" s="15"/>
      <c r="G12" s="15"/>
      <c r="H12" s="15" t="s">
        <v>878</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6"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566</v>
      </c>
      <c r="D18" s="22" t="s">
        <v>840</v>
      </c>
      <c r="E18" s="22" t="s">
        <v>568</v>
      </c>
      <c r="F18" s="22" t="s">
        <v>48</v>
      </c>
      <c r="G18" s="22" t="s">
        <v>675</v>
      </c>
      <c r="H18" s="22" t="s">
        <v>879</v>
      </c>
      <c r="I18" s="38">
        <v>20</v>
      </c>
      <c r="J18" s="38">
        <v>20</v>
      </c>
      <c r="K18" s="39" t="s">
        <v>549</v>
      </c>
      <c r="L18" s="23"/>
    </row>
    <row r="19" s="1" customFormat="1" ht="38" customHeight="1" spans="1:12">
      <c r="A19" s="22" t="s">
        <v>565</v>
      </c>
      <c r="B19" s="23"/>
      <c r="C19" s="22" t="s">
        <v>573</v>
      </c>
      <c r="D19" s="22" t="s">
        <v>829</v>
      </c>
      <c r="E19" s="22" t="s">
        <v>568</v>
      </c>
      <c r="F19" s="22" t="s">
        <v>578</v>
      </c>
      <c r="G19" s="22" t="s">
        <v>576</v>
      </c>
      <c r="H19" s="22" t="s">
        <v>579</v>
      </c>
      <c r="I19" s="38">
        <v>10</v>
      </c>
      <c r="J19" s="38">
        <v>10</v>
      </c>
      <c r="K19" s="39" t="s">
        <v>549</v>
      </c>
      <c r="L19" s="23"/>
    </row>
    <row r="20" s="1" customFormat="1" ht="38" customHeight="1" spans="1:12">
      <c r="A20" s="22" t="s">
        <v>565</v>
      </c>
      <c r="B20" s="23"/>
      <c r="C20" s="22" t="s">
        <v>581</v>
      </c>
      <c r="D20" s="22" t="s">
        <v>830</v>
      </c>
      <c r="E20" s="22" t="s">
        <v>568</v>
      </c>
      <c r="F20" s="22" t="s">
        <v>578</v>
      </c>
      <c r="G20" s="22" t="s">
        <v>576</v>
      </c>
      <c r="H20" s="22" t="s">
        <v>579</v>
      </c>
      <c r="I20" s="38">
        <v>10</v>
      </c>
      <c r="J20" s="38">
        <v>10</v>
      </c>
      <c r="K20" s="39" t="s">
        <v>549</v>
      </c>
      <c r="L20" s="23"/>
    </row>
    <row r="21" s="1" customFormat="1" ht="38" customHeight="1" spans="1:12">
      <c r="A21" s="22" t="s">
        <v>583</v>
      </c>
      <c r="B21" s="23"/>
      <c r="C21" s="22" t="s">
        <v>783</v>
      </c>
      <c r="D21" s="22" t="s">
        <v>831</v>
      </c>
      <c r="E21" s="22" t="s">
        <v>568</v>
      </c>
      <c r="F21" s="22" t="s">
        <v>832</v>
      </c>
      <c r="G21" s="22" t="s">
        <v>549</v>
      </c>
      <c r="H21" s="22" t="s">
        <v>832</v>
      </c>
      <c r="I21" s="38">
        <v>10</v>
      </c>
      <c r="J21" s="38">
        <v>10</v>
      </c>
      <c r="K21" s="39" t="s">
        <v>549</v>
      </c>
      <c r="L21" s="23"/>
    </row>
    <row r="22" s="1" customFormat="1" ht="38" customHeight="1" spans="1:12">
      <c r="A22" s="22" t="s">
        <v>583</v>
      </c>
      <c r="B22" s="23"/>
      <c r="C22" s="22" t="s">
        <v>633</v>
      </c>
      <c r="D22" s="22" t="s">
        <v>844</v>
      </c>
      <c r="E22" s="22" t="s">
        <v>568</v>
      </c>
      <c r="F22" s="22" t="s">
        <v>834</v>
      </c>
      <c r="G22" s="22" t="s">
        <v>549</v>
      </c>
      <c r="H22" s="22" t="s">
        <v>834</v>
      </c>
      <c r="I22" s="38">
        <v>10</v>
      </c>
      <c r="J22" s="38">
        <v>10</v>
      </c>
      <c r="K22" s="39" t="s">
        <v>549</v>
      </c>
      <c r="L22" s="23"/>
    </row>
    <row r="23" s="1" customFormat="1" ht="38" customHeight="1" spans="1:12">
      <c r="A23" s="22" t="s">
        <v>583</v>
      </c>
      <c r="B23" s="23"/>
      <c r="C23" s="22" t="s">
        <v>633</v>
      </c>
      <c r="D23" s="22" t="s">
        <v>835</v>
      </c>
      <c r="E23" s="22" t="s">
        <v>568</v>
      </c>
      <c r="F23" s="22" t="s">
        <v>836</v>
      </c>
      <c r="G23" s="22" t="s">
        <v>549</v>
      </c>
      <c r="H23" s="22" t="s">
        <v>836</v>
      </c>
      <c r="I23" s="38">
        <v>10</v>
      </c>
      <c r="J23" s="38">
        <v>10</v>
      </c>
      <c r="K23" s="39" t="s">
        <v>549</v>
      </c>
      <c r="L23" s="23"/>
    </row>
    <row r="24" s="1" customFormat="1" ht="38" customHeight="1" spans="1:12">
      <c r="A24" s="22" t="s">
        <v>589</v>
      </c>
      <c r="B24" s="23"/>
      <c r="C24" s="22" t="s">
        <v>642</v>
      </c>
      <c r="D24" s="22" t="s">
        <v>681</v>
      </c>
      <c r="E24" s="22" t="s">
        <v>586</v>
      </c>
      <c r="F24" s="22" t="s">
        <v>592</v>
      </c>
      <c r="G24" s="22" t="s">
        <v>576</v>
      </c>
      <c r="H24" s="22" t="s">
        <v>579</v>
      </c>
      <c r="I24" s="38">
        <v>10</v>
      </c>
      <c r="J24" s="38">
        <v>10</v>
      </c>
      <c r="K24" s="39" t="s">
        <v>549</v>
      </c>
      <c r="L24" s="23"/>
    </row>
    <row r="25" s="3" customFormat="1" ht="67" customHeight="1" spans="1:12">
      <c r="A25" s="14" t="s">
        <v>645</v>
      </c>
      <c r="B25" s="14"/>
      <c r="C25" s="14"/>
      <c r="D25" s="15" t="s">
        <v>549</v>
      </c>
      <c r="E25" s="15"/>
      <c r="F25" s="15"/>
      <c r="G25" s="15"/>
      <c r="H25" s="15"/>
      <c r="I25" s="15"/>
      <c r="J25" s="15"/>
      <c r="K25" s="15"/>
      <c r="L25" s="15"/>
    </row>
    <row r="26" s="3" customFormat="1" ht="30" customHeight="1" spans="1:12">
      <c r="A26" s="8" t="s">
        <v>646</v>
      </c>
      <c r="B26" s="8"/>
      <c r="C26" s="8"/>
      <c r="D26" s="8"/>
      <c r="E26" s="8"/>
      <c r="F26" s="8"/>
      <c r="G26" s="8"/>
      <c r="H26" s="8"/>
      <c r="I26" s="14" t="s">
        <v>647</v>
      </c>
      <c r="J26" s="14" t="s">
        <v>648</v>
      </c>
      <c r="K26" s="14" t="s">
        <v>649</v>
      </c>
      <c r="L26" s="14"/>
    </row>
    <row r="27" s="2" customFormat="1" ht="35" customHeight="1" spans="1:12">
      <c r="A27" s="8"/>
      <c r="B27" s="8"/>
      <c r="C27" s="8"/>
      <c r="D27" s="8"/>
      <c r="E27" s="8"/>
      <c r="F27" s="8"/>
      <c r="G27" s="8"/>
      <c r="H27" s="8"/>
      <c r="I27" s="28">
        <v>100</v>
      </c>
      <c r="J27" s="28">
        <v>100</v>
      </c>
      <c r="K27" s="14" t="s">
        <v>650</v>
      </c>
      <c r="L27" s="14"/>
    </row>
    <row r="28" s="2" customFormat="1" ht="154" customHeight="1" spans="1:12">
      <c r="A28" s="24" t="s">
        <v>651</v>
      </c>
      <c r="B28" s="24"/>
      <c r="C28" s="24"/>
      <c r="D28" s="24"/>
      <c r="E28" s="24"/>
      <c r="F28" s="24"/>
      <c r="G28" s="24"/>
      <c r="H28" s="24"/>
      <c r="I28" s="24"/>
      <c r="J28" s="24"/>
      <c r="K28" s="24"/>
      <c r="L28" s="24"/>
    </row>
  </sheetData>
  <mergeCells count="57">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N13" sqref="N13"/>
    </sheetView>
  </sheetViews>
  <sheetFormatPr defaultColWidth="8.08333333333333" defaultRowHeight="14.25"/>
  <cols>
    <col min="1" max="1" width="6.25" style="1" customWidth="1"/>
    <col min="2" max="2" width="8.83333333333333" style="1" customWidth="1"/>
    <col min="3" max="4" width="20.375" style="1" customWidth="1"/>
    <col min="5" max="5" width="9.375" style="1" customWidth="1"/>
    <col min="6" max="6" width="8.375" style="1" customWidth="1"/>
    <col min="7" max="7" width="9.375" style="1" customWidth="1"/>
    <col min="8" max="8" width="11.5" style="1" customWidth="1"/>
    <col min="9" max="9" width="9.375" style="1" customWidth="1"/>
    <col min="10" max="10" width="10.375" style="1" customWidth="1"/>
    <col min="11" max="11" width="8.375" style="1" customWidth="1"/>
    <col min="12" max="12" width="15.37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880</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881</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0</v>
      </c>
      <c r="E7" s="13"/>
      <c r="F7" s="13">
        <v>2.26</v>
      </c>
      <c r="G7" s="13"/>
      <c r="H7" s="13">
        <v>2.26</v>
      </c>
      <c r="I7" s="28">
        <v>20</v>
      </c>
      <c r="J7" s="28">
        <v>100</v>
      </c>
      <c r="K7" s="29">
        <v>20</v>
      </c>
      <c r="L7" s="30" t="s">
        <v>549</v>
      </c>
    </row>
    <row r="8" s="2" customFormat="1" ht="30" customHeight="1" spans="1:12">
      <c r="A8" s="11"/>
      <c r="B8" s="11"/>
      <c r="C8" s="12" t="s">
        <v>607</v>
      </c>
      <c r="D8" s="13">
        <v>0</v>
      </c>
      <c r="E8" s="13"/>
      <c r="F8" s="13">
        <v>2.26</v>
      </c>
      <c r="G8" s="13"/>
      <c r="H8" s="13">
        <v>2.26</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51" customHeight="1" spans="1:15">
      <c r="A12" s="14"/>
      <c r="B12" s="15" t="s">
        <v>882</v>
      </c>
      <c r="C12" s="15"/>
      <c r="D12" s="15"/>
      <c r="E12" s="15"/>
      <c r="F12" s="15"/>
      <c r="G12" s="15"/>
      <c r="H12" s="15" t="s">
        <v>882</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3"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573</v>
      </c>
      <c r="D18" s="22" t="s">
        <v>883</v>
      </c>
      <c r="E18" s="22" t="s">
        <v>568</v>
      </c>
      <c r="F18" s="22" t="s">
        <v>689</v>
      </c>
      <c r="G18" s="22" t="s">
        <v>549</v>
      </c>
      <c r="H18" s="22" t="s">
        <v>76</v>
      </c>
      <c r="I18" s="38">
        <v>20</v>
      </c>
      <c r="J18" s="38">
        <v>20</v>
      </c>
      <c r="K18" s="39" t="s">
        <v>549</v>
      </c>
      <c r="L18" s="23"/>
    </row>
    <row r="19" s="1" customFormat="1" ht="38" customHeight="1" spans="1:12">
      <c r="A19" s="22" t="s">
        <v>565</v>
      </c>
      <c r="B19" s="23"/>
      <c r="C19" s="22" t="s">
        <v>581</v>
      </c>
      <c r="D19" s="22" t="s">
        <v>884</v>
      </c>
      <c r="E19" s="22" t="s">
        <v>568</v>
      </c>
      <c r="F19" s="22" t="s">
        <v>885</v>
      </c>
      <c r="G19" s="22" t="s">
        <v>549</v>
      </c>
      <c r="H19" s="22" t="s">
        <v>76</v>
      </c>
      <c r="I19" s="38">
        <v>20</v>
      </c>
      <c r="J19" s="38">
        <v>20</v>
      </c>
      <c r="K19" s="39" t="s">
        <v>549</v>
      </c>
      <c r="L19" s="23"/>
    </row>
    <row r="20" s="1" customFormat="1" ht="38" customHeight="1" spans="1:12">
      <c r="A20" s="22" t="s">
        <v>583</v>
      </c>
      <c r="B20" s="23"/>
      <c r="C20" s="22" t="s">
        <v>633</v>
      </c>
      <c r="D20" s="22" t="s">
        <v>886</v>
      </c>
      <c r="E20" s="22" t="s">
        <v>568</v>
      </c>
      <c r="F20" s="22" t="s">
        <v>817</v>
      </c>
      <c r="G20" s="22" t="s">
        <v>549</v>
      </c>
      <c r="H20" s="22" t="s">
        <v>110</v>
      </c>
      <c r="I20" s="38">
        <v>30</v>
      </c>
      <c r="J20" s="38">
        <v>30</v>
      </c>
      <c r="K20" s="39" t="s">
        <v>549</v>
      </c>
      <c r="L20" s="23"/>
    </row>
    <row r="21" s="1" customFormat="1" ht="38" customHeight="1" spans="1:12">
      <c r="A21" s="22" t="s">
        <v>589</v>
      </c>
      <c r="B21" s="23"/>
      <c r="C21" s="22" t="s">
        <v>642</v>
      </c>
      <c r="D21" s="22" t="s">
        <v>724</v>
      </c>
      <c r="E21" s="22" t="s">
        <v>586</v>
      </c>
      <c r="F21" s="22" t="s">
        <v>644</v>
      </c>
      <c r="G21" s="22" t="s">
        <v>576</v>
      </c>
      <c r="H21" s="22" t="s">
        <v>578</v>
      </c>
      <c r="I21" s="38">
        <v>10</v>
      </c>
      <c r="J21" s="38">
        <v>10</v>
      </c>
      <c r="K21" s="39" t="s">
        <v>549</v>
      </c>
      <c r="L21" s="23"/>
    </row>
    <row r="22" s="3" customFormat="1" ht="67" customHeight="1" spans="1:12">
      <c r="A22" s="14" t="s">
        <v>645</v>
      </c>
      <c r="B22" s="14"/>
      <c r="C22" s="14"/>
      <c r="D22" s="15" t="s">
        <v>549</v>
      </c>
      <c r="E22" s="15"/>
      <c r="F22" s="15"/>
      <c r="G22" s="15"/>
      <c r="H22" s="15"/>
      <c r="I22" s="15"/>
      <c r="J22" s="15"/>
      <c r="K22" s="15"/>
      <c r="L22" s="15"/>
    </row>
    <row r="23" s="3" customFormat="1" ht="30" customHeight="1" spans="1:12">
      <c r="A23" s="8" t="s">
        <v>646</v>
      </c>
      <c r="B23" s="8"/>
      <c r="C23" s="8"/>
      <c r="D23" s="8"/>
      <c r="E23" s="8"/>
      <c r="F23" s="8"/>
      <c r="G23" s="8"/>
      <c r="H23" s="8"/>
      <c r="I23" s="14" t="s">
        <v>647</v>
      </c>
      <c r="J23" s="14" t="s">
        <v>648</v>
      </c>
      <c r="K23" s="14" t="s">
        <v>649</v>
      </c>
      <c r="L23" s="14"/>
    </row>
    <row r="24" s="2" customFormat="1" ht="35" customHeight="1" spans="1:12">
      <c r="A24" s="8"/>
      <c r="B24" s="8"/>
      <c r="C24" s="8"/>
      <c r="D24" s="8"/>
      <c r="E24" s="8"/>
      <c r="F24" s="8"/>
      <c r="G24" s="8"/>
      <c r="H24" s="8"/>
      <c r="I24" s="28">
        <v>100</v>
      </c>
      <c r="J24" s="28">
        <v>100</v>
      </c>
      <c r="K24" s="14" t="s">
        <v>650</v>
      </c>
      <c r="L24" s="14"/>
    </row>
    <row r="25" s="2" customFormat="1" ht="154" customHeight="1" spans="1:12">
      <c r="A25" s="24" t="s">
        <v>651</v>
      </c>
      <c r="B25" s="24"/>
      <c r="C25" s="24"/>
      <c r="D25" s="24"/>
      <c r="E25" s="24"/>
      <c r="F25" s="24"/>
      <c r="G25" s="24"/>
      <c r="H25" s="24"/>
      <c r="I25" s="24"/>
      <c r="J25" s="24"/>
      <c r="K25" s="24"/>
      <c r="L25" s="24"/>
    </row>
  </sheetData>
  <mergeCells count="51">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4" workbookViewId="0">
      <selection activeCell="M13" sqref="M13"/>
    </sheetView>
  </sheetViews>
  <sheetFormatPr defaultColWidth="8.08333333333333" defaultRowHeight="14.25"/>
  <cols>
    <col min="1" max="1" width="6.125" style="1" customWidth="1"/>
    <col min="2" max="2" width="8.83333333333333" style="1" customWidth="1"/>
    <col min="3" max="3" width="20.375" style="1" customWidth="1"/>
    <col min="4" max="4" width="31.5" style="1" customWidth="1"/>
    <col min="5" max="5" width="9.375" style="1" customWidth="1"/>
    <col min="6" max="6" width="16" style="1" customWidth="1"/>
    <col min="7" max="7" width="9.375" style="1" customWidth="1"/>
    <col min="8" max="8" width="16" style="1" customWidth="1"/>
    <col min="9" max="9" width="9.375" style="1" customWidth="1"/>
    <col min="10" max="10" width="10.375" style="1" customWidth="1"/>
    <col min="11" max="11" width="8.375" style="1" customWidth="1"/>
    <col min="12" max="12" width="8.5" style="1" customWidth="1"/>
    <col min="13" max="16384" width="8.08333333333333" style="1"/>
  </cols>
  <sheetData>
    <row r="1" s="1" customFormat="1" ht="41.25" customHeight="1" spans="1:12">
      <c r="A1" s="4" t="s">
        <v>596</v>
      </c>
      <c r="B1" s="4"/>
      <c r="C1" s="4"/>
      <c r="D1" s="4"/>
      <c r="E1" s="4"/>
      <c r="F1" s="4"/>
      <c r="G1" s="4"/>
      <c r="H1" s="4"/>
      <c r="I1" s="4"/>
      <c r="J1" s="4"/>
      <c r="K1" s="4"/>
      <c r="L1" s="4"/>
    </row>
    <row r="2" s="1" customFormat="1" ht="20" customHeight="1" spans="1:13">
      <c r="A2" s="5"/>
      <c r="B2" s="5"/>
      <c r="C2" s="5"/>
      <c r="D2" s="5"/>
      <c r="E2" s="5"/>
      <c r="F2" s="5"/>
      <c r="G2" s="5"/>
      <c r="H2" s="5"/>
      <c r="I2" s="25" t="s">
        <v>887</v>
      </c>
      <c r="J2" s="25"/>
      <c r="K2" s="25"/>
      <c r="L2" s="25"/>
      <c r="M2" s="26"/>
    </row>
    <row r="3" s="2" customFormat="1" ht="20" customHeight="1" spans="1:12">
      <c r="A3" s="6" t="s">
        <v>506</v>
      </c>
      <c r="B3" s="6"/>
      <c r="C3" s="6"/>
      <c r="D3" s="6"/>
      <c r="E3" s="7"/>
      <c r="F3" s="7"/>
      <c r="G3" s="7"/>
      <c r="H3" s="7"/>
      <c r="I3" s="27" t="s">
        <v>537</v>
      </c>
      <c r="J3" s="27"/>
      <c r="K3" s="27"/>
      <c r="L3" s="27"/>
    </row>
    <row r="4" s="2" customFormat="1" ht="31" customHeight="1" spans="1:12">
      <c r="A4" s="8" t="s">
        <v>598</v>
      </c>
      <c r="B4" s="8"/>
      <c r="C4" s="9" t="s">
        <v>888</v>
      </c>
      <c r="D4" s="9"/>
      <c r="E4" s="9"/>
      <c r="F4" s="9"/>
      <c r="G4" s="9"/>
      <c r="H4" s="9"/>
      <c r="I4" s="9"/>
      <c r="J4" s="9"/>
      <c r="K4" s="9"/>
      <c r="L4" s="9"/>
    </row>
    <row r="5" s="2" customFormat="1" ht="30" customHeight="1" spans="1:12">
      <c r="A5" s="8" t="s">
        <v>600</v>
      </c>
      <c r="B5" s="8"/>
      <c r="C5" s="9" t="s">
        <v>489</v>
      </c>
      <c r="D5" s="9"/>
      <c r="E5" s="9"/>
      <c r="F5" s="9"/>
      <c r="G5" s="9"/>
      <c r="H5" s="10" t="s">
        <v>601</v>
      </c>
      <c r="I5" s="9" t="s">
        <v>489</v>
      </c>
      <c r="J5" s="9"/>
      <c r="K5" s="9"/>
      <c r="L5" s="9"/>
    </row>
    <row r="6" s="2" customFormat="1" ht="26" customHeight="1" spans="1:12">
      <c r="A6" s="11" t="s">
        <v>602</v>
      </c>
      <c r="B6" s="11"/>
      <c r="C6" s="8"/>
      <c r="D6" s="8" t="s">
        <v>542</v>
      </c>
      <c r="E6" s="8"/>
      <c r="F6" s="8" t="s">
        <v>451</v>
      </c>
      <c r="G6" s="8"/>
      <c r="H6" s="8" t="s">
        <v>603</v>
      </c>
      <c r="I6" s="8" t="s">
        <v>604</v>
      </c>
      <c r="J6" s="8" t="s">
        <v>546</v>
      </c>
      <c r="K6" s="8" t="s">
        <v>605</v>
      </c>
      <c r="L6" s="20" t="s">
        <v>606</v>
      </c>
    </row>
    <row r="7" s="2" customFormat="1" ht="30" customHeight="1" spans="1:12">
      <c r="A7" s="11"/>
      <c r="B7" s="11"/>
      <c r="C7" s="12" t="s">
        <v>548</v>
      </c>
      <c r="D7" s="13">
        <v>2397.72</v>
      </c>
      <c r="E7" s="13"/>
      <c r="F7" s="13">
        <v>2397.72</v>
      </c>
      <c r="G7" s="13"/>
      <c r="H7" s="13">
        <v>2397.72</v>
      </c>
      <c r="I7" s="28">
        <v>20</v>
      </c>
      <c r="J7" s="28">
        <v>100</v>
      </c>
      <c r="K7" s="29">
        <v>20</v>
      </c>
      <c r="L7" s="30" t="s">
        <v>549</v>
      </c>
    </row>
    <row r="8" s="2" customFormat="1" ht="30" customHeight="1" spans="1:12">
      <c r="A8" s="11"/>
      <c r="B8" s="11"/>
      <c r="C8" s="12" t="s">
        <v>607</v>
      </c>
      <c r="D8" s="13">
        <v>2397.72</v>
      </c>
      <c r="E8" s="13"/>
      <c r="F8" s="13">
        <v>2397.72</v>
      </c>
      <c r="G8" s="13"/>
      <c r="H8" s="13">
        <v>2397.72</v>
      </c>
      <c r="I8" s="11"/>
      <c r="J8" s="28">
        <v>100</v>
      </c>
      <c r="K8" s="8"/>
      <c r="L8" s="30"/>
    </row>
    <row r="9" s="2" customFormat="1" ht="30" customHeight="1" spans="1:12">
      <c r="A9" s="11"/>
      <c r="B9" s="11"/>
      <c r="C9" s="12" t="s">
        <v>608</v>
      </c>
      <c r="D9" s="13">
        <v>0</v>
      </c>
      <c r="E9" s="13"/>
      <c r="F9" s="13">
        <v>0</v>
      </c>
      <c r="G9" s="13"/>
      <c r="H9" s="13">
        <v>0</v>
      </c>
      <c r="I9" s="11"/>
      <c r="J9" s="28">
        <v>0</v>
      </c>
      <c r="K9" s="8"/>
      <c r="L9" s="30"/>
    </row>
    <row r="10" s="2" customFormat="1" ht="30" customHeight="1" spans="1:12">
      <c r="A10" s="11"/>
      <c r="B10" s="11"/>
      <c r="C10" s="8" t="s">
        <v>609</v>
      </c>
      <c r="D10" s="13">
        <v>0</v>
      </c>
      <c r="E10" s="13"/>
      <c r="F10" s="13">
        <v>0</v>
      </c>
      <c r="G10" s="13"/>
      <c r="H10" s="13">
        <v>0</v>
      </c>
      <c r="I10" s="11"/>
      <c r="J10" s="28">
        <v>0</v>
      </c>
      <c r="K10" s="8"/>
      <c r="L10" s="30"/>
    </row>
    <row r="11" s="1" customFormat="1" ht="26.4" customHeight="1" spans="1:15">
      <c r="A11" s="14" t="s">
        <v>610</v>
      </c>
      <c r="B11" s="10" t="s">
        <v>611</v>
      </c>
      <c r="C11" s="10"/>
      <c r="D11" s="10"/>
      <c r="E11" s="10"/>
      <c r="F11" s="10"/>
      <c r="G11" s="10"/>
      <c r="H11" s="10" t="s">
        <v>612</v>
      </c>
      <c r="I11" s="10"/>
      <c r="J11" s="10"/>
      <c r="K11" s="10"/>
      <c r="L11" s="10"/>
      <c r="O11" s="2" t="str">
        <f>M11&amp;D11&amp;N11</f>
        <v/>
      </c>
    </row>
    <row r="12" s="1" customFormat="1" ht="31" customHeight="1" spans="1:15">
      <c r="A12" s="14"/>
      <c r="B12" s="15" t="s">
        <v>889</v>
      </c>
      <c r="C12" s="15"/>
      <c r="D12" s="15"/>
      <c r="E12" s="15"/>
      <c r="F12" s="15"/>
      <c r="G12" s="15"/>
      <c r="H12" s="15" t="s">
        <v>890</v>
      </c>
      <c r="I12" s="15"/>
      <c r="J12" s="15"/>
      <c r="K12" s="15"/>
      <c r="L12" s="15"/>
      <c r="O12" s="2" t="str">
        <f>M12&amp;D12&amp;N12</f>
        <v/>
      </c>
    </row>
    <row r="13" s="2" customFormat="1" ht="35" customHeight="1" spans="1:12">
      <c r="A13" s="16"/>
      <c r="B13" s="17"/>
      <c r="C13" s="17"/>
      <c r="D13" s="17"/>
      <c r="E13" s="17"/>
      <c r="F13" s="17"/>
      <c r="G13" s="17"/>
      <c r="H13" s="17"/>
      <c r="I13" s="31"/>
      <c r="J13" s="31"/>
      <c r="K13" s="32"/>
      <c r="L13" s="33"/>
    </row>
    <row r="14" s="2" customFormat="1" ht="35" customHeight="1" spans="1:12">
      <c r="A14" s="18" t="s">
        <v>614</v>
      </c>
      <c r="B14" s="18"/>
      <c r="C14" s="18"/>
      <c r="D14" s="18"/>
      <c r="E14" s="18"/>
      <c r="F14" s="18"/>
      <c r="G14" s="18"/>
      <c r="H14" s="18"/>
      <c r="I14" s="18"/>
      <c r="J14" s="18"/>
      <c r="K14" s="18"/>
      <c r="L14" s="18"/>
    </row>
    <row r="15" s="2" customFormat="1" ht="31" customHeight="1" spans="1:12">
      <c r="A15" s="8" t="s">
        <v>556</v>
      </c>
      <c r="B15" s="8"/>
      <c r="C15" s="8"/>
      <c r="D15" s="8"/>
      <c r="E15" s="8" t="s">
        <v>615</v>
      </c>
      <c r="F15" s="8"/>
      <c r="G15" s="8"/>
      <c r="H15" s="19" t="s">
        <v>616</v>
      </c>
      <c r="I15" s="34"/>
      <c r="J15" s="34"/>
      <c r="K15" s="34"/>
      <c r="L15" s="35"/>
    </row>
    <row r="16" s="1" customFormat="1" ht="33" customHeight="1" spans="1:12">
      <c r="A16" s="20" t="s">
        <v>617</v>
      </c>
      <c r="B16" s="20"/>
      <c r="C16" s="21" t="s">
        <v>563</v>
      </c>
      <c r="D16" s="21" t="s">
        <v>564</v>
      </c>
      <c r="E16" s="20" t="s">
        <v>557</v>
      </c>
      <c r="F16" s="20" t="s">
        <v>558</v>
      </c>
      <c r="G16" s="8" t="s">
        <v>559</v>
      </c>
      <c r="H16" s="12" t="s">
        <v>560</v>
      </c>
      <c r="I16" s="12" t="s">
        <v>604</v>
      </c>
      <c r="J16" s="12" t="s">
        <v>605</v>
      </c>
      <c r="K16" s="36" t="s">
        <v>561</v>
      </c>
      <c r="L16" s="37"/>
    </row>
    <row r="17" s="1" customFormat="1" ht="38" customHeight="1" spans="1:12">
      <c r="A17" s="22" t="s">
        <v>549</v>
      </c>
      <c r="B17" s="22"/>
      <c r="C17" s="22" t="s">
        <v>549</v>
      </c>
      <c r="D17" s="22" t="s">
        <v>549</v>
      </c>
      <c r="E17" s="22" t="s">
        <v>549</v>
      </c>
      <c r="F17" s="22" t="s">
        <v>549</v>
      </c>
      <c r="G17" s="22" t="s">
        <v>549</v>
      </c>
      <c r="H17" s="22" t="s">
        <v>549</v>
      </c>
      <c r="I17" s="38">
        <v>80</v>
      </c>
      <c r="J17" s="38">
        <v>80</v>
      </c>
      <c r="K17" s="39" t="s">
        <v>549</v>
      </c>
      <c r="L17" s="39"/>
    </row>
    <row r="18" s="1" customFormat="1" ht="38" customHeight="1" spans="1:12">
      <c r="A18" s="22" t="s">
        <v>565</v>
      </c>
      <c r="B18" s="23"/>
      <c r="C18" s="22" t="s">
        <v>573</v>
      </c>
      <c r="D18" s="22" t="s">
        <v>891</v>
      </c>
      <c r="E18" s="22" t="s">
        <v>568</v>
      </c>
      <c r="F18" s="22" t="s">
        <v>578</v>
      </c>
      <c r="G18" s="22" t="s">
        <v>576</v>
      </c>
      <c r="H18" s="22" t="s">
        <v>579</v>
      </c>
      <c r="I18" s="38">
        <v>20</v>
      </c>
      <c r="J18" s="38">
        <v>20</v>
      </c>
      <c r="K18" s="39" t="s">
        <v>549</v>
      </c>
      <c r="L18" s="23"/>
    </row>
    <row r="19" s="1" customFormat="1" ht="38" customHeight="1" spans="1:12">
      <c r="A19" s="22" t="s">
        <v>565</v>
      </c>
      <c r="B19" s="23"/>
      <c r="C19" s="22" t="s">
        <v>581</v>
      </c>
      <c r="D19" s="22" t="s">
        <v>892</v>
      </c>
      <c r="E19" s="22" t="s">
        <v>568</v>
      </c>
      <c r="F19" s="22" t="s">
        <v>893</v>
      </c>
      <c r="G19" s="22" t="s">
        <v>549</v>
      </c>
      <c r="H19" s="22" t="s">
        <v>893</v>
      </c>
      <c r="I19" s="38">
        <v>20</v>
      </c>
      <c r="J19" s="38">
        <v>20</v>
      </c>
      <c r="K19" s="39" t="s">
        <v>549</v>
      </c>
      <c r="L19" s="23"/>
    </row>
    <row r="20" s="1" customFormat="1" ht="38" customHeight="1" spans="1:12">
      <c r="A20" s="22" t="s">
        <v>583</v>
      </c>
      <c r="B20" s="23"/>
      <c r="C20" s="22" t="s">
        <v>783</v>
      </c>
      <c r="D20" s="22" t="s">
        <v>894</v>
      </c>
      <c r="E20" s="22" t="s">
        <v>568</v>
      </c>
      <c r="F20" s="22" t="s">
        <v>895</v>
      </c>
      <c r="G20" s="22" t="s">
        <v>549</v>
      </c>
      <c r="H20" s="22" t="s">
        <v>895</v>
      </c>
      <c r="I20" s="38">
        <v>10</v>
      </c>
      <c r="J20" s="38">
        <v>10</v>
      </c>
      <c r="K20" s="39" t="s">
        <v>549</v>
      </c>
      <c r="L20" s="23"/>
    </row>
    <row r="21" s="1" customFormat="1" ht="38" customHeight="1" spans="1:12">
      <c r="A21" s="22" t="s">
        <v>583</v>
      </c>
      <c r="B21" s="23"/>
      <c r="C21" s="22" t="s">
        <v>633</v>
      </c>
      <c r="D21" s="22" t="s">
        <v>896</v>
      </c>
      <c r="E21" s="22" t="s">
        <v>568</v>
      </c>
      <c r="F21" s="22" t="s">
        <v>689</v>
      </c>
      <c r="G21" s="22" t="s">
        <v>549</v>
      </c>
      <c r="H21" s="22" t="s">
        <v>689</v>
      </c>
      <c r="I21" s="38">
        <v>10</v>
      </c>
      <c r="J21" s="38">
        <v>10</v>
      </c>
      <c r="K21" s="39" t="s">
        <v>549</v>
      </c>
      <c r="L21" s="23"/>
    </row>
    <row r="22" s="1" customFormat="1" ht="38" customHeight="1" spans="1:12">
      <c r="A22" s="22" t="s">
        <v>583</v>
      </c>
      <c r="B22" s="23"/>
      <c r="C22" s="22" t="s">
        <v>636</v>
      </c>
      <c r="D22" s="22" t="s">
        <v>897</v>
      </c>
      <c r="E22" s="22" t="s">
        <v>568</v>
      </c>
      <c r="F22" s="22" t="s">
        <v>689</v>
      </c>
      <c r="G22" s="22" t="s">
        <v>549</v>
      </c>
      <c r="H22" s="22" t="s">
        <v>689</v>
      </c>
      <c r="I22" s="38">
        <v>10</v>
      </c>
      <c r="J22" s="38">
        <v>10</v>
      </c>
      <c r="K22" s="39" t="s">
        <v>549</v>
      </c>
      <c r="L22" s="23"/>
    </row>
    <row r="23" s="1" customFormat="1" ht="38" customHeight="1" spans="1:12">
      <c r="A23" s="22" t="s">
        <v>589</v>
      </c>
      <c r="B23" s="23"/>
      <c r="C23" s="22" t="s">
        <v>642</v>
      </c>
      <c r="D23" s="22" t="s">
        <v>898</v>
      </c>
      <c r="E23" s="22" t="s">
        <v>586</v>
      </c>
      <c r="F23" s="22" t="s">
        <v>592</v>
      </c>
      <c r="G23" s="22" t="s">
        <v>576</v>
      </c>
      <c r="H23" s="22" t="s">
        <v>579</v>
      </c>
      <c r="I23" s="38">
        <v>10</v>
      </c>
      <c r="J23" s="38">
        <v>10</v>
      </c>
      <c r="K23" s="39" t="s">
        <v>549</v>
      </c>
      <c r="L23" s="23"/>
    </row>
    <row r="24" s="3" customFormat="1" ht="67" customHeight="1" spans="1:12">
      <c r="A24" s="14" t="s">
        <v>645</v>
      </c>
      <c r="B24" s="14"/>
      <c r="C24" s="14"/>
      <c r="D24" s="15" t="s">
        <v>549</v>
      </c>
      <c r="E24" s="15"/>
      <c r="F24" s="15"/>
      <c r="G24" s="15"/>
      <c r="H24" s="15"/>
      <c r="I24" s="15"/>
      <c r="J24" s="15"/>
      <c r="K24" s="15"/>
      <c r="L24" s="15"/>
    </row>
    <row r="25" s="3" customFormat="1" ht="30" customHeight="1" spans="1:12">
      <c r="A25" s="8" t="s">
        <v>646</v>
      </c>
      <c r="B25" s="8"/>
      <c r="C25" s="8"/>
      <c r="D25" s="8"/>
      <c r="E25" s="8"/>
      <c r="F25" s="8"/>
      <c r="G25" s="8"/>
      <c r="H25" s="8"/>
      <c r="I25" s="14" t="s">
        <v>647</v>
      </c>
      <c r="J25" s="14" t="s">
        <v>648</v>
      </c>
      <c r="K25" s="14" t="s">
        <v>649</v>
      </c>
      <c r="L25" s="14"/>
    </row>
    <row r="26" s="2" customFormat="1" ht="35" customHeight="1" spans="1:12">
      <c r="A26" s="8"/>
      <c r="B26" s="8"/>
      <c r="C26" s="8"/>
      <c r="D26" s="8"/>
      <c r="E26" s="8"/>
      <c r="F26" s="8"/>
      <c r="G26" s="8"/>
      <c r="H26" s="8"/>
      <c r="I26" s="28">
        <v>100</v>
      </c>
      <c r="J26" s="28">
        <v>100</v>
      </c>
      <c r="K26" s="14" t="s">
        <v>650</v>
      </c>
      <c r="L26" s="14"/>
    </row>
    <row r="27" s="2" customFormat="1" ht="154" customHeight="1" spans="1:12">
      <c r="A27" s="24" t="s">
        <v>651</v>
      </c>
      <c r="B27" s="24"/>
      <c r="C27" s="24"/>
      <c r="D27" s="24"/>
      <c r="E27" s="24"/>
      <c r="F27" s="24"/>
      <c r="G27" s="24"/>
      <c r="H27" s="24"/>
      <c r="I27" s="24"/>
      <c r="J27" s="24"/>
      <c r="K27" s="24"/>
      <c r="L27" s="24"/>
    </row>
  </sheetData>
  <mergeCells count="55">
    <mergeCell ref="A1:L1"/>
    <mergeCell ref="I2:L2"/>
    <mergeCell ref="A3:D3"/>
    <mergeCell ref="I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43</vt:i4>
      </vt:variant>
    </vt:vector>
  </HeadingPairs>
  <TitlesOfParts>
    <vt:vector size="4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部门整体支出绩效自评情况</vt:lpstr>
      <vt:lpstr>GK14 部门整体支出绩效自评表</vt:lpstr>
      <vt:lpstr>GK15-1 项目支出绩效自评表</vt:lpstr>
      <vt:lpstr>GK15-2 项目支出绩效自评表</vt:lpstr>
      <vt:lpstr>GK15-3 项目支出绩效自评表</vt:lpstr>
      <vt:lpstr>GK15-4 项目支出绩效自评表</vt:lpstr>
      <vt:lpstr>GK15-5 项目支出绩效自评表</vt:lpstr>
      <vt:lpstr>GK15-6 项目支出绩效自评表</vt:lpstr>
      <vt:lpstr>GK15-7 项目支出绩效自评表</vt:lpstr>
      <vt:lpstr>GK15-8 项目支出绩效自评表</vt:lpstr>
      <vt:lpstr>GK15-9 项目支出绩效自评表</vt:lpstr>
      <vt:lpstr>GK15-10 项目支出绩效自评表</vt:lpstr>
      <vt:lpstr>GK15-11 项目支出绩效自评表</vt:lpstr>
      <vt:lpstr>GK15-12 项目支出绩效自评表</vt:lpstr>
      <vt:lpstr>GK15-13 项目支出绩效自评表</vt:lpstr>
      <vt:lpstr>GK15-14 项目支出绩效自评表</vt:lpstr>
      <vt:lpstr>GK15-15 项目支出绩效自评表</vt:lpstr>
      <vt:lpstr>GK15-16 项目支出绩效自评表</vt:lpstr>
      <vt:lpstr>GK15-17 项目支出绩效自评表</vt:lpstr>
      <vt:lpstr>GK15-18 项目支出绩效自评表</vt:lpstr>
      <vt:lpstr>GK15-19 项目支出绩效自评表</vt:lpstr>
      <vt:lpstr>GK15-20 项目支出绩效自评表</vt:lpstr>
      <vt:lpstr>GK15-21 项目支出绩效自评表</vt:lpstr>
      <vt:lpstr>GK15-22 项目支出绩效自评表</vt:lpstr>
      <vt:lpstr>GK15-23 项目支出绩效自评表</vt:lpstr>
      <vt:lpstr>GK15-24 项目支出绩效自评表</vt:lpstr>
      <vt:lpstr>GK15-25 项目支出绩效自评表</vt:lpstr>
      <vt:lpstr>GK15-26 项目支出绩效自评表</vt:lpstr>
      <vt:lpstr>GK15-27 项目支出绩效自评表</vt:lpstr>
      <vt:lpstr>GK15-28 项目支出绩效自评表</vt:lpstr>
      <vt:lpstr>GK15-29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2025-10-14T07:39:00Z</dcterms:created>
  <dcterms:modified xsi:type="dcterms:W3CDTF">2025-10-22T06:42:11Z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2025-10-14T07:39:02.687Z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31B9427BC973440497ACC0555A205C1F_12</vt:lpwstr>
  </property>
  <property fmtid="{D5CDD505-2E9C-101B-9397-08002B2CF9AE}" pid="10" name="KSOProductBuildVer">
    <vt:lpwstr>2052-12.1.0.18276</vt:lpwstr>
  </property>
</Properties>
</file>